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4\"/>
    </mc:Choice>
  </mc:AlternateContent>
  <xr:revisionPtr revIDLastSave="0" documentId="13_ncr:1_{97E04A9F-EFB1-4633-A5E3-F4DAEF523F74}" xr6:coauthVersionLast="47" xr6:coauthVersionMax="47" xr10:uidLastSave="{00000000-0000-0000-0000-000000000000}"/>
  <bookViews>
    <workbookView xWindow="-120" yWindow="-120" windowWidth="29040" windowHeight="15840" xr2:uid="{B98D4F5A-751E-4B18-94C1-FA41A5CF19A9}"/>
  </bookViews>
  <sheets>
    <sheet name="Relatório" sheetId="1" r:id="rId1"/>
  </sheets>
  <definedNames>
    <definedName name="_xlnm.Print_Area" localSheetId="0">Relatório!$A$1:$U$479</definedName>
    <definedName name="OLE_LINK3" localSheetId="0">"relatório!#REF!"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7" i="1" l="1"/>
  <c r="L36" i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M31" i="1" l="1"/>
  <c r="O31" i="1" s="1"/>
  <c r="W32" i="1"/>
  <c r="Y32" i="1" s="1"/>
  <c r="M35" i="1"/>
  <c r="O35" i="1" s="1"/>
  <c r="M30" i="1"/>
  <c r="O30" i="1" s="1"/>
  <c r="W31" i="1"/>
  <c r="Y31" i="1" s="1"/>
  <c r="M33" i="1"/>
  <c r="O33" i="1" s="1"/>
  <c r="M34" i="1"/>
  <c r="O34" i="1" s="1"/>
  <c r="W35" i="1"/>
  <c r="Y35" i="1" s="1"/>
  <c r="W36" i="1"/>
  <c r="Y36" i="1" s="1"/>
  <c r="W29" i="1"/>
  <c r="M29" i="1"/>
  <c r="O29" i="1" s="1"/>
  <c r="W33" i="1"/>
  <c r="Y33" i="1" s="1"/>
  <c r="W30" i="1"/>
  <c r="Y30" i="1" s="1"/>
  <c r="M32" i="1"/>
  <c r="O32" i="1" s="1"/>
  <c r="W34" i="1"/>
  <c r="Y34" i="1" s="1"/>
  <c r="M36" i="1"/>
  <c r="O36" i="1" s="1"/>
  <c r="Y29" i="1" l="1"/>
  <c r="W37" i="1"/>
  <c r="M37" i="1"/>
</calcChain>
</file>

<file path=xl/sharedStrings.xml><?xml version="1.0" encoding="utf-8"?>
<sst xmlns="http://schemas.openxmlformats.org/spreadsheetml/2006/main" count="497" uniqueCount="459">
  <si>
    <t>Campeonato:</t>
  </si>
  <si>
    <t>CAMPEONATO DE PORTUGAL DE TRIAL 4X4 2024</t>
  </si>
  <si>
    <t>Nome da Prova:</t>
  </si>
  <si>
    <t>Data da Prova:</t>
  </si>
  <si>
    <t>Clube Organizador:</t>
  </si>
  <si>
    <t>Nome do Observador:</t>
  </si>
  <si>
    <t>Data de Elaboração do Relatório:</t>
  </si>
  <si>
    <t>Prova Candidata à Subida de Escalão</t>
  </si>
  <si>
    <t>SIM</t>
  </si>
  <si>
    <t>NÃO</t>
  </si>
  <si>
    <t>X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</si>
  <si>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</si>
  <si>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</si>
  <si>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</si>
  <si>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</si>
  <si>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>1 - Inaceitável. São necessárias modificações profundas e radicais para que possa ter uma melhoria significativa.</t>
  </si>
  <si>
    <t>(Sobre este nível pode a FPAK requerer á organização um relatório específico para explicar o porquê desta avaliação).</t>
  </si>
  <si>
    <t>Grau de eficiência</t>
  </si>
  <si>
    <t>Tot</t>
  </si>
  <si>
    <t>Coef</t>
  </si>
  <si>
    <t>dif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</si>
  <si>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</si>
  <si>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</si>
  <si>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</si>
  <si>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</si>
  <si>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</si>
  <si>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</si>
  <si>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</si>
  <si>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t>8. Sustentabilidade Ambiental</t>
  </si>
  <si>
    <t>Total Final</t>
  </si>
  <si>
    <t>GENERALIDADES</t>
  </si>
  <si>
    <t>1.1</t>
  </si>
  <si>
    <t>REGULAMENTO PARTICULAR DA PROVA</t>
  </si>
  <si>
    <t>1.1.1</t>
  </si>
  <si>
    <t>Entrada dentro dos prazos regulamentados</t>
  </si>
  <si>
    <t>1.1.2</t>
  </si>
  <si>
    <t>Apresentação e clareza</t>
  </si>
  <si>
    <t>1.1.3</t>
  </si>
  <si>
    <t>Conteúdo em conformidade com correções sugeridas pelo Observador, CCD e FPAK</t>
  </si>
  <si>
    <t>1.1.4</t>
  </si>
  <si>
    <t>Publicação atempada do regulamento, horário da prova, itinerário e boletim de inscrição</t>
  </si>
  <si>
    <t>1.1.5</t>
  </si>
  <si>
    <t>Publicação atempada da lista de Inscritos</t>
  </si>
  <si>
    <t>Observações:</t>
  </si>
  <si>
    <t>1.2</t>
  </si>
  <si>
    <t>DOCUMENTAÇÃO – PROCESSO FINAL</t>
  </si>
  <si>
    <t>1.2.1</t>
  </si>
  <si>
    <t>Lista dos admitidos à partida</t>
  </si>
  <si>
    <t>1.2.2</t>
  </si>
  <si>
    <t>Classificações provisórias e finais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</si>
  <si>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</si>
  <si>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</si>
  <si>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</si>
  <si>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</si>
  <si>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</si>
  <si>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</si>
  <si>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>2.</t>
  </si>
  <si>
    <t>DOCUMENTOS STANDARD</t>
  </si>
  <si>
    <t>2.1</t>
  </si>
  <si>
    <t>DESCRIÇÃO DOS PERCURSOS</t>
  </si>
  <si>
    <t>2.1.1</t>
  </si>
  <si>
    <t>Clareza dos desenhos das figuras</t>
  </si>
  <si>
    <t>2.1.2</t>
  </si>
  <si>
    <t>Clareza dos diagramas ou desenhos do PF, Partida, Chegada e PA</t>
  </si>
  <si>
    <t>2.1.3</t>
  </si>
  <si>
    <t>Clareza e conteúdo do Mapa Geral, Mapa dos Sectores Selectivos e Prólogo do percurso</t>
  </si>
  <si>
    <t>2.1.4</t>
  </si>
  <si>
    <t>Clareza da sinalética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</si>
  <si>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</si>
  <si>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</si>
  <si>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</si>
  <si>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</si>
  <si>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</si>
  <si>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</si>
  <si>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</si>
  <si>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dos SS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</si>
  <si>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</si>
  <si>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</si>
  <si>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</si>
  <si>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</si>
  <si>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2.4</t>
  </si>
  <si>
    <t>PERCURSO ALTERNATIVO</t>
  </si>
  <si>
    <t>2.4.1</t>
  </si>
  <si>
    <t>Percursos alternativos claros e eficazes</t>
  </si>
  <si>
    <t>2.5</t>
  </si>
  <si>
    <t>PLACAS E NUMEROS DE COMPETIÇÃO</t>
  </si>
  <si>
    <t>2.5.1</t>
  </si>
  <si>
    <t>Números e placas da prova em conformidade com o Art. 18 do Regulamento Desportivo CPT4X4</t>
  </si>
  <si>
    <t>3.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</si>
  <si>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</si>
  <si>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</si>
  <si>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</si>
  <si>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</si>
  <si>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</si>
  <si>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</si>
  <si>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</si>
  <si>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</si>
  <si>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</si>
  <si>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</si>
  <si>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</si>
  <si>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</si>
  <si>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</si>
  <si>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</si>
  <si>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</si>
  <si>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</si>
  <si>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</si>
  <si>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</si>
  <si>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</si>
  <si>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</si>
  <si>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</si>
  <si>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</si>
  <si>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</t>
  </si>
  <si>
    <t>4.</t>
  </si>
  <si>
    <t>SEGURANÇA</t>
  </si>
  <si>
    <t>4.1</t>
  </si>
  <si>
    <t>VIATURAS DE INTERVENÇÃO - OPERADORES</t>
  </si>
  <si>
    <t>4.1.1</t>
  </si>
  <si>
    <t>Ambulâncias – Localização. Equipamento. Equipas médicas.</t>
  </si>
  <si>
    <t>4.1.2</t>
  </si>
  <si>
    <t>Viaturas de intervenção rápida - Localização. Equipamento. Capacidade de intervenção e de socorro</t>
  </si>
  <si>
    <t>4.1.3</t>
  </si>
  <si>
    <t>Dispositivos luta antifogo - Localização. Possibilidade de percorrerem rapidamente os percursos</t>
  </si>
  <si>
    <t>4.1.4</t>
  </si>
  <si>
    <t>Viatura do (s) médico (s) com equipamento de intervenção</t>
  </si>
  <si>
    <t>4.1.5</t>
  </si>
  <si>
    <t>Viaturas / Equipas de assistência médica localizadas nos pontos intermédios dos percursos</t>
  </si>
  <si>
    <t>4.2</t>
  </si>
  <si>
    <t>SEGURANÇA DAS EQUIPAS</t>
  </si>
  <si>
    <t>4.2.1</t>
  </si>
  <si>
    <t>Controlo permanente viatura a viatura nos percursos - Eficácia do sistema utilizado (GPS, rádio, tracking, etc.)</t>
  </si>
  <si>
    <t>4.2.2</t>
  </si>
  <si>
    <t>Estradas / caminhos adjacentes bloqueados e guardados</t>
  </si>
  <si>
    <t>4.2.3</t>
  </si>
  <si>
    <t>Hospitais em alerta, identificados no Plano de Segurança e no Caderno Itinerários</t>
  </si>
  <si>
    <t>4.2.4</t>
  </si>
  <si>
    <t>Capacidade de intervenção imediata em caso de emergência</t>
  </si>
  <si>
    <t>4.3</t>
  </si>
  <si>
    <t>SEGURANÇA DOS ESPECTADORES</t>
  </si>
  <si>
    <t>4.3.1</t>
  </si>
  <si>
    <t>Esforços desenvolvidos para informar previamente os espectadores</t>
  </si>
  <si>
    <t>4.3.2</t>
  </si>
  <si>
    <t>Zonas interditas a espectadores nos percursos - delimitadas, vigiadas e corretamente sinalizadas</t>
  </si>
  <si>
    <t>4.3.3</t>
  </si>
  <si>
    <t>Zonas reservadas aos espectadores claramente sinalizadas, travessias controladas e protegidas</t>
  </si>
  <si>
    <t>4.3.4</t>
  </si>
  <si>
    <t>Comissários de estrada / polícias em número suficiente para controlar os espectadores</t>
  </si>
  <si>
    <t>4.4</t>
  </si>
  <si>
    <t>MATERIAL UTILIZADO (controlo de prova)</t>
  </si>
  <si>
    <t>4.4.1</t>
  </si>
  <si>
    <t>Coletes dos comissários de estrada, oficiais de prova e outros meios de identificação dos membros da organização</t>
  </si>
  <si>
    <t>4.4.2</t>
  </si>
  <si>
    <t>Todos os oficiais com licença válida e visível durante o desempenho das funções</t>
  </si>
  <si>
    <t>4.4.3</t>
  </si>
  <si>
    <t>Eficiência da proteção dos controladores contra as condições meteorológicas – tendas, etc.</t>
  </si>
  <si>
    <t>4.4.4</t>
  </si>
  <si>
    <t>Zonas de controlo claramente sinalizadas - Protegidas por grades, rede ou fitas, devidamente guardados</t>
  </si>
  <si>
    <t>4.4.5</t>
  </si>
  <si>
    <t>Vias de derivação para evitar a passagem do público pelas zonas de controlo</t>
  </si>
  <si>
    <t>4.4.6</t>
  </si>
  <si>
    <t>Placas controlo utilizadas de acordo com as normas regulamentares</t>
  </si>
  <si>
    <t>4.4.7</t>
  </si>
  <si>
    <t>Viaturas de segurança/emergência e respetivos operadores na proximidade da partida do percuroso</t>
  </si>
  <si>
    <t>4.4.8</t>
  </si>
  <si>
    <t>Viaturas de segurança / emergência com acesso livre ao percurso e sob o controle permanente do responsável do percurso e/ou da direção da prova.</t>
  </si>
  <si>
    <t>5.</t>
  </si>
  <si>
    <t>ITINERÁRIO - INFRAESTRUTURAS</t>
  </si>
  <si>
    <t>5.1</t>
  </si>
  <si>
    <t>RECONHECIMENTOS / PRÓLOGO</t>
  </si>
  <si>
    <t>5.1.1</t>
  </si>
  <si>
    <t>Horário adequado</t>
  </si>
  <si>
    <t>5.1.2</t>
  </si>
  <si>
    <t>Condições de segurança do percurso</t>
  </si>
  <si>
    <t>5.1.3</t>
  </si>
  <si>
    <t>Nº de espectadores</t>
  </si>
  <si>
    <t>5.2</t>
  </si>
  <si>
    <t>PISTA</t>
  </si>
  <si>
    <t>5.2.1</t>
  </si>
  <si>
    <t>Bem sinalizada com estacas e fitas</t>
  </si>
  <si>
    <t>5.2.2</t>
  </si>
  <si>
    <t>Capacidade técnica de recuperação de pista dos percursos alternativos</t>
  </si>
  <si>
    <t>5.3</t>
  </si>
  <si>
    <t>BRIEFING</t>
  </si>
  <si>
    <t>5.3.1</t>
  </si>
  <si>
    <t>Horário e local adequado</t>
  </si>
  <si>
    <t>5.3.2</t>
  </si>
  <si>
    <t>Informação clara e objectiva – Oral / Escrito</t>
  </si>
  <si>
    <t>5.3.3</t>
  </si>
  <si>
    <t>Comunicação das alterações do evento às equipas concorrentes</t>
  </si>
  <si>
    <t>5.4</t>
  </si>
  <si>
    <t>SECTOR SELECTIVOS - PERCURSO</t>
  </si>
  <si>
    <t>5.4.1</t>
  </si>
  <si>
    <t>Velocidades médias</t>
  </si>
  <si>
    <t>5.4.2</t>
  </si>
  <si>
    <t>Quilometragem total</t>
  </si>
  <si>
    <t>5.4.3</t>
  </si>
  <si>
    <t>Avaliação em termos de segurança do percursos</t>
  </si>
  <si>
    <t>5.4.4</t>
  </si>
  <si>
    <t>Controlos, de partida, passagem e chegada – Bem visíveis, bem identificados no percurso</t>
  </si>
  <si>
    <t>5.5</t>
  </si>
  <si>
    <t>PARQUES DE ASSISTÊNCIA (PA) / PADDOCK</t>
  </si>
  <si>
    <t>5.5.1</t>
  </si>
  <si>
    <t>Localização – Facilidades de acesso e de saída</t>
  </si>
  <si>
    <t>5.5.2</t>
  </si>
  <si>
    <t>Espaço adequado</t>
  </si>
  <si>
    <t>5.5.3</t>
  </si>
  <si>
    <t>Entradas e saídas distintas para viaturas de assistência. Controle e verificação nos acessos das viaturas</t>
  </si>
  <si>
    <t>5.5.4</t>
  </si>
  <si>
    <t>Presença de uma ambulância</t>
  </si>
  <si>
    <t>5.5.5</t>
  </si>
  <si>
    <t>Disponibilidade de instalações sanitárias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</si>
  <si>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        </t>
  </si>
  <si>
    <t>5.6</t>
  </si>
  <si>
    <t>ZONAS DE REABASTECIMENTO</t>
  </si>
  <si>
    <t>5.6.1</t>
  </si>
  <si>
    <t>Localização à saída dos parques de assistência. Dimensões adequadas</t>
  </si>
  <si>
    <t>5.6.2</t>
  </si>
  <si>
    <t>Painéis avisadores bem visíveis</t>
  </si>
  <si>
    <t>5.6.3</t>
  </si>
  <si>
    <t>Viatura de bombeiros adequada</t>
  </si>
  <si>
    <t>5.6.4</t>
  </si>
  <si>
    <t>Controlo no acesso de pessoas não autorizadas</t>
  </si>
  <si>
    <t>5.6.5</t>
  </si>
  <si>
    <t>Funcionamento do reabastecimento</t>
  </si>
  <si>
    <t>5.7</t>
  </si>
  <si>
    <t>PARQUES FECHADOS (PF)</t>
  </si>
  <si>
    <t>5.7.1</t>
  </si>
  <si>
    <t>Localização. Próximo das zonas de partida / chegada ou reagrupamento</t>
  </si>
  <si>
    <t>5.7.2</t>
  </si>
  <si>
    <t>Acessos protegidos e vigiados</t>
  </si>
  <si>
    <t>5.7.3</t>
  </si>
  <si>
    <t xml:space="preserve">Controlo de acesso das equipas   </t>
  </si>
  <si>
    <t>5.8</t>
  </si>
  <si>
    <t>VERIFICAÇÕES TÉCNICAS INICIAIS</t>
  </si>
  <si>
    <t>5.8.1</t>
  </si>
  <si>
    <t>Localização</t>
  </si>
  <si>
    <t>5.8.2</t>
  </si>
  <si>
    <t>Condições de trabalho e equipamento adequado (ferramentas, mesas de apoio etc.)</t>
  </si>
  <si>
    <t>5.8.3</t>
  </si>
  <si>
    <t>Respeito e controlo do programa horário, conforme o regulamento da prova</t>
  </si>
  <si>
    <t>5.8.4</t>
  </si>
  <si>
    <t>Competência dos Comissários técnicos.</t>
  </si>
  <si>
    <t>5.8.5</t>
  </si>
  <si>
    <t>Número suficiente de Comissários técnicos</t>
  </si>
  <si>
    <t>5.8.6</t>
  </si>
  <si>
    <t>Organização das VI - Fluxo regular dos carros - Linhas de verificação simultâneas</t>
  </si>
  <si>
    <t>5.8.7</t>
  </si>
  <si>
    <t>5.8.8</t>
  </si>
  <si>
    <t>Acessos bem protegidos e vigiados</t>
  </si>
  <si>
    <t>5.9</t>
  </si>
  <si>
    <t>VERIFICAÇÕES TÉCNICAS FINAIS</t>
  </si>
  <si>
    <t>5.9.1</t>
  </si>
  <si>
    <t>Localização adequada próxima da zona do parque fechado, preferencialmente oficina</t>
  </si>
  <si>
    <t>5.9.2</t>
  </si>
  <si>
    <t>Eficácia do sistema utilizado para deslocar os carros desde o PF sob vigilância</t>
  </si>
  <si>
    <t>5.9.3</t>
  </si>
  <si>
    <t>Tempo suficiente para efectuar todos os controlos necessários</t>
  </si>
  <si>
    <t>5.9.4</t>
  </si>
  <si>
    <t>5.9.5</t>
  </si>
  <si>
    <t>5.9.6</t>
  </si>
  <si>
    <t>Competência do CTC e da sua equipa durante o decorrer da prova</t>
  </si>
  <si>
    <t>5.9.7</t>
  </si>
  <si>
    <t>Zona fechada e isolada. Acesso ao público interdito</t>
  </si>
  <si>
    <t>6.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</si>
  <si>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</si>
  <si>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</si>
  <si>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</si>
  <si>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</si>
  <si>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</si>
  <si>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</si>
  <si>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>Verificações Administrativas - Localização, conhecimento e eficiência</t>
  </si>
  <si>
    <t>6.1.3</t>
  </si>
  <si>
    <t>Secretariado - Localização e equipamento</t>
  </si>
  <si>
    <t>6.1.4</t>
  </si>
  <si>
    <t>Distribuição dos aditamentos e outros documentos</t>
  </si>
  <si>
    <t>6.1.5</t>
  </si>
  <si>
    <t>6.1.6</t>
  </si>
  <si>
    <t>Painel de afixação oficial bem localizado e de tamanho suficiente</t>
  </si>
  <si>
    <t>6.1.7</t>
  </si>
  <si>
    <t>Afixação dos documentos em tempo útil</t>
  </si>
  <si>
    <t>6.1.8</t>
  </si>
  <si>
    <t>Documentação apresentada de forma clara e distinta sobre um ou vários painéis de afixação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</si>
  <si>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</si>
  <si>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6.2</t>
  </si>
  <si>
    <t>PROMOÇÃO DA PROVA</t>
  </si>
  <si>
    <t>6.2.1</t>
  </si>
  <si>
    <t>Promoção antes da prova  – Divulgação (plano de meios)</t>
  </si>
  <si>
    <t>6.2.2</t>
  </si>
  <si>
    <t>Relações com as entidades Governamentais e Autoridades Municipais</t>
  </si>
  <si>
    <t>6.2.3</t>
  </si>
  <si>
    <t>Relações com Autoridades Policiais e/ou Militares</t>
  </si>
  <si>
    <t>6.3</t>
  </si>
  <si>
    <t>CENTRO OPERACIONAL DO EVENTO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</si>
  <si>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</si>
  <si>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</si>
  <si>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</si>
  <si>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</si>
  <si>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</si>
  <si>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</si>
  <si>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</si>
  <si>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</si>
  <si>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</si>
  <si>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</si>
  <si>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</si>
  <si>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</si>
  <si>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</si>
  <si>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</si>
  <si>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</si>
  <si>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</si>
  <si>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</si>
  <si>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</si>
  <si>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</si>
  <si>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</si>
  <si>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</si>
  <si>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</si>
  <si>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</si>
  <si>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Informação disponível durante a prova - Conteúdo e rapidez na divulgação.</t>
  </si>
  <si>
    <t>6.5</t>
  </si>
  <si>
    <t>RESULTADOS</t>
  </si>
  <si>
    <t>6.5.1</t>
  </si>
  <si>
    <t>Rapidez de transmissão dos tempos para o centro de resultados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</si>
  <si>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</si>
  <si>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</si>
  <si>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</si>
  <si>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</si>
  <si>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 </t>
  </si>
  <si>
    <t>6.6</t>
  </si>
  <si>
    <t>OFICIAIS DE PROVA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</si>
  <si>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</si>
  <si>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</si>
  <si>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</si>
  <si>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</si>
  <si>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</si>
  <si>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</si>
  <si>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</si>
  <si>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</si>
  <si>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</si>
  <si>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</si>
  <si>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</si>
  <si>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Competência e actuação dos Comissários de Pista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</si>
  <si>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</t>
  </si>
  <si>
    <t>6.7</t>
  </si>
  <si>
    <t>CRONOMETRAGEM</t>
  </si>
  <si>
    <t>A – EQUIPAMENTO UTILIZADO</t>
  </si>
  <si>
    <t>6.7.1</t>
  </si>
  <si>
    <t>Sistemas utilizados nas partidas (ativados automática / manualmente)</t>
  </si>
  <si>
    <t>6.7.2</t>
  </si>
  <si>
    <t>Sistema utilizado para detectar as falsas partidas – em funcionamento</t>
  </si>
  <si>
    <t>6.7.3</t>
  </si>
  <si>
    <t>Sistema utilizado na tomada de tempos (ativado automática / manualmente)</t>
  </si>
  <si>
    <t>6.7.4</t>
  </si>
  <si>
    <t>Sincronização de todos os sistemas de cronometragem com a hora oficial da prova</t>
  </si>
  <si>
    <t>6.7.5</t>
  </si>
  <si>
    <t>Sistemas de cronometragem alternativos em caso de avaria</t>
  </si>
  <si>
    <t>B - CONTROLADORES</t>
  </si>
  <si>
    <t>6.7.6</t>
  </si>
  <si>
    <t>Competência e atuação</t>
  </si>
  <si>
    <t>6.7.7</t>
  </si>
  <si>
    <t>Posicionamento adequado e correcto</t>
  </si>
  <si>
    <t>6.7.8</t>
  </si>
  <si>
    <t>Em número adequado para um desempenho eficiente</t>
  </si>
  <si>
    <t>6.8</t>
  </si>
  <si>
    <t>REQUISITOS DA FPAK</t>
  </si>
  <si>
    <t>6.8.1</t>
  </si>
  <si>
    <t>Livre-Trânsito (pessoal e viatura) para Observador / CCD / Delegado Técnico</t>
  </si>
  <si>
    <t>6.8.2</t>
  </si>
  <si>
    <t>Disponibilzada viatura da organização, um rádio portátil da organização  e/ou telemóvel</t>
  </si>
  <si>
    <t>6.9</t>
  </si>
  <si>
    <t>COMUNICAÇÕES - CENTRO OPERACIONAL (CO)</t>
  </si>
  <si>
    <t>6.9.1</t>
  </si>
  <si>
    <t>Comunicação permanente entre o CO e cada Comissário de Pista, pontos intermédios e de segurança nos SS.</t>
  </si>
  <si>
    <t>6.9.2</t>
  </si>
  <si>
    <t>Comunicação entre o CO e os responsáveis pela segurança e o Médico Chefe</t>
  </si>
  <si>
    <t>6.9.3</t>
  </si>
  <si>
    <t>Comunicação entre o CO e os parques de assistência / zonas de reabastecimento</t>
  </si>
  <si>
    <t>6.9.4</t>
  </si>
  <si>
    <t>Comunicação entre o CO, os Comissários Desportivos e o Observador FPAK</t>
  </si>
  <si>
    <t>6.9.5</t>
  </si>
  <si>
    <t>Redes de comunicação distintas para os CO, Segurança, Resultados, etc.</t>
  </si>
  <si>
    <t>7.</t>
  </si>
  <si>
    <t>PONTOS SUPLEMENTARES</t>
  </si>
  <si>
    <t>7.1</t>
  </si>
  <si>
    <t>ALOJAMENTOS</t>
  </si>
  <si>
    <t>7.1.1</t>
  </si>
  <si>
    <t>Disponibilidade e qualidade das instalações hoteleiras e serviços complementares</t>
  </si>
  <si>
    <t>7.1.2</t>
  </si>
  <si>
    <t>Proximidade do Centro Operacional da competição</t>
  </si>
  <si>
    <t>7.2</t>
  </si>
  <si>
    <t>PRÉMIO DE PARTICIPAÇÃO</t>
  </si>
  <si>
    <t>7.2.1</t>
  </si>
  <si>
    <t>Foi oferecido pela organização um prémio de participação a todas as equipas participantes – conforme Art. 16.5 das PGAK</t>
  </si>
  <si>
    <t>7.3</t>
  </si>
  <si>
    <t>CONTROLO-ANTIDOPAGEM</t>
  </si>
  <si>
    <t>7.3.1</t>
  </si>
  <si>
    <t>Os procedimentos para convocação dos condutores foram devidamente efetuados</t>
  </si>
  <si>
    <t>7.3.2</t>
  </si>
  <si>
    <t>As instalações para efetuar o controlo eram adequadas e respeitavam as normas impostas pelo LAD, em relação ao equipamento e higiene necessários</t>
  </si>
  <si>
    <t>7.3.3</t>
  </si>
  <si>
    <t>A sua localização era adequada em relação ao parque fechado – final de etapa</t>
  </si>
  <si>
    <t>7.3.4</t>
  </si>
  <si>
    <t>No caso de o controlo ser efectuado num estabelecimento de saúde, essa unidade foi devida e previamente contactada pelos organizadores para o efeito</t>
  </si>
  <si>
    <t>7.3.5</t>
  </si>
  <si>
    <t>O Médico declarou-se satisfeito com as condições disponibilizadas</t>
  </si>
  <si>
    <t>SUSTENTABILIDADE AMBIENTAL</t>
  </si>
  <si>
    <t>8.1</t>
  </si>
  <si>
    <t>Existencia de separação dos diferentes resíduos nos locais de prova e zonas de público.</t>
  </si>
  <si>
    <t>8.2</t>
  </si>
  <si>
    <t>8.3</t>
  </si>
  <si>
    <t>Existência de plano sustentabilidade ambiental</t>
  </si>
  <si>
    <t>8.4</t>
  </si>
  <si>
    <t>8.5</t>
  </si>
  <si>
    <t>Sensibilização dos público, concorrentes, oficiais e demais agentes envolvidos no evento.</t>
  </si>
  <si>
    <t>ÉTICA - CARTÃO BRANCO</t>
  </si>
  <si>
    <t>Sim</t>
  </si>
  <si>
    <t>Não</t>
  </si>
  <si>
    <t>9.1</t>
  </si>
  <si>
    <t>Existiu alguma situação que se enquadrue no ambito da ética que seja digna de se registar</t>
  </si>
  <si>
    <t>9.2</t>
  </si>
  <si>
    <t>O Diretor de Prova produziu algum documento relativo à temática "Cartão Branco"</t>
  </si>
  <si>
    <t>INFORMAÇÃO ESTATISTICA</t>
  </si>
  <si>
    <t>CUSTO</t>
  </si>
  <si>
    <t>Nº ELEMENTOS</t>
  </si>
  <si>
    <t>Nº DIAS</t>
  </si>
  <si>
    <t>Nº QUARTOS</t>
  </si>
  <si>
    <t>10.1</t>
  </si>
  <si>
    <t>POLICIAMENTO - GNR</t>
  </si>
  <si>
    <t>10.2</t>
  </si>
  <si>
    <t>POLICIAMENTO - PSP</t>
  </si>
  <si>
    <t>10.3</t>
  </si>
  <si>
    <t>SEGURANÇA PRIVADA</t>
  </si>
  <si>
    <t>10.4</t>
  </si>
  <si>
    <t>BOMBEIROS</t>
  </si>
  <si>
    <t>10.5</t>
  </si>
  <si>
    <t>EQUIPAS MÉDICAS</t>
  </si>
  <si>
    <t>10.6</t>
  </si>
  <si>
    <t>RESTAURAÇÃO</t>
  </si>
  <si>
    <t>10.7</t>
  </si>
  <si>
    <t>STAFF PRÓPRIO</t>
  </si>
  <si>
    <t>10.8</t>
  </si>
  <si>
    <t>STAFF EXTERNO-OUTROS CLUBES / CAMARAS MUNICIPAIS</t>
  </si>
  <si>
    <t>10.9</t>
  </si>
  <si>
    <t>ALOJAMENTO GERADO / HOTELARIA  / TURISMO RURAL</t>
  </si>
  <si>
    <t>OBS:</t>
  </si>
  <si>
    <t>A omissão ou  não fornecimento destes dados implica uma pontuação negativa de 5 pontos</t>
  </si>
  <si>
    <t>Comentários apresentados ao Organizador no final da prova</t>
  </si>
  <si>
    <t>NOTA: Os pontos 1.1 e 1.2 são pontuados pela FPAK</t>
  </si>
  <si>
    <t>Os pontos 2.5, 5.8 e 5.9 são pontuados pelo Delegado Técnico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</si>
  <si>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</si>
  <si>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</si>
  <si>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
As outras colunas devem ser interpretadas da seguinte forma:</t>
  </si>
  <si>
    <r>
      <t xml:space="preserve">Por ex: se as cartas de controlo, estão de acordo com o modelo standard ou se as placas foram utilizadas corretamente, estes aspetos devem ser marcados na coluna 3, não podendo exceder esse nível.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rgb="FF000000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</si>
  <si>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</si>
  <si>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Comentários a apresentar à Direcção da FPAK</t>
  </si>
  <si>
    <t>Utilização de sistemas de protecção dos solos no parque assitência/paddock e reabastecimento das viaturas</t>
  </si>
  <si>
    <t>Existência de plano de procedimentos de recuperaçao e compensação ambiental dos locais utilizados (limpeza)</t>
  </si>
  <si>
    <t>TRIAL 4X4  XXXXXX 2024</t>
  </si>
  <si>
    <t>XX.XX.XXXX</t>
  </si>
  <si>
    <t>CLUBE XXXXXXXXXXXXXXXXX</t>
  </si>
  <si>
    <t>XXXXXX XXXXXXXXX</t>
  </si>
  <si>
    <t>XX/XX/XXXX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</si>
</sst>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\-yy"/>
  </numFmts>
  <fonts count="57">
    <font>
      <sz val="10"/>
      <color theme="1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i/>
      <sz val="14"/>
      <color rgb="FF000000"/>
      <name val="Neo Sans"/>
    </font>
    <font>
      <b/>
      <i/>
      <sz val="14"/>
      <color rgb="FF002060"/>
      <name val="Neo Sans"/>
    </font>
    <font>
      <sz val="11"/>
      <color rgb="FF000000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i/>
      <sz val="11"/>
      <color rgb="FF000000"/>
      <name val="Neo Sans"/>
    </font>
    <font>
      <b/>
      <sz val="18"/>
      <color rgb="FF000000"/>
      <name val="Neo Sans"/>
    </font>
    <font>
      <b/>
      <i/>
      <sz val="10"/>
      <color rgb="FF000000"/>
      <name val="Neo Sans"/>
    </font>
    <font>
      <i/>
      <sz val="10"/>
      <color rgb="FF000000"/>
      <name val="Neo Sans"/>
    </font>
    <font>
      <i/>
      <sz val="11"/>
      <color rgb="FF000000"/>
      <name val="Neo Sans"/>
    </font>
    <font>
      <b/>
      <i/>
      <sz val="6"/>
      <color rgb="FF000000"/>
      <name val="Neo Sans"/>
    </font>
    <font>
      <b/>
      <i/>
      <sz val="12"/>
      <color rgb="FFFFFFFF"/>
      <name val="Neo Sans"/>
    </font>
    <font>
      <b/>
      <i/>
      <sz val="10"/>
      <color rgb="FFFFFFFF"/>
      <name val="Neo Sans"/>
    </font>
    <font>
      <i/>
      <sz val="8"/>
      <color rgb="FF000000"/>
      <name val="Neo Sans"/>
    </font>
    <font>
      <b/>
      <sz val="10"/>
      <color rgb="FF000000"/>
      <name val="Neo Sans"/>
    </font>
    <font>
      <sz val="10"/>
      <color rgb="FF000000"/>
      <name val="Neo Sans"/>
    </font>
    <font>
      <sz val="9"/>
      <color rgb="FF000000"/>
      <name val="Neo Sans"/>
    </font>
    <font>
      <sz val="12"/>
      <color rgb="FF000000"/>
      <name val="Neo Sans"/>
    </font>
    <font>
      <b/>
      <sz val="11"/>
      <color rgb="FF000000"/>
      <name val="Calibri1"/>
    </font>
    <font>
      <b/>
      <sz val="12"/>
      <color rgb="FF000000"/>
      <name val="Neo Sans"/>
    </font>
    <font>
      <b/>
      <sz val="10"/>
      <color rgb="FFFFFFFF"/>
      <name val="Neo Sans"/>
    </font>
    <font>
      <sz val="10"/>
      <color rgb="FFFFFFFF"/>
      <name val="Neo Sans"/>
    </font>
    <font>
      <sz val="11"/>
      <color rgb="FF000000"/>
      <name val="Calibri1"/>
    </font>
    <font>
      <b/>
      <sz val="11"/>
      <color rgb="FF000000"/>
      <name val="Neo Sans"/>
    </font>
    <font>
      <b/>
      <i/>
      <sz val="20"/>
      <color rgb="FF000000"/>
      <name val="Neo Sans"/>
    </font>
    <font>
      <b/>
      <i/>
      <u/>
      <sz val="10"/>
      <color rgb="FF000000"/>
      <name val="Neo Sans"/>
    </font>
    <font>
      <sz val="10"/>
      <color theme="1"/>
      <name val="Liberation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</fonts>
  <fills count="2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0000"/>
        <bgColor rgb="FFFF000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BDD7EE"/>
        <bgColor rgb="FFBDD7EE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  <fill>
      <patternFill patternType="solid">
        <fgColor rgb="FF45A758"/>
        <bgColor rgb="FFFFC000"/>
      </patternFill>
    </fill>
    <fill>
      <patternFill patternType="solid">
        <fgColor rgb="FF45A758"/>
        <bgColor indexed="64"/>
      </patternFill>
    </fill>
    <fill>
      <patternFill patternType="solid">
        <fgColor rgb="FF00B050"/>
        <bgColor rgb="FF548235"/>
      </patternFill>
    </fill>
  </fills>
  <borders count="8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 style="double">
        <color auto="1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/>
      <bottom style="thin">
        <color rgb="FF000000"/>
      </bottom>
      <diagonal/>
    </border>
    <border>
      <left/>
      <right style="double">
        <color auto="1"/>
      </right>
      <top/>
      <bottom style="thin">
        <color rgb="FF000000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thin">
        <color rgb="FF000000"/>
      </top>
      <bottom/>
      <diagonal/>
    </border>
    <border>
      <left style="thin">
        <color rgb="FF000000"/>
      </left>
      <right style="double">
        <color auto="1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double">
        <color auto="1"/>
      </right>
      <top/>
      <bottom style="thin">
        <color rgb="FF000000"/>
      </bottom>
      <diagonal/>
    </border>
    <border>
      <left style="double">
        <color auto="1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1" fillId="0" borderId="0" applyNumberFormat="0" applyFill="0" applyBorder="0" applyProtection="0"/>
    <xf numFmtId="0" fontId="3" fillId="7" borderId="0" applyNumberFormat="0" applyBorder="0" applyProtection="0"/>
    <xf numFmtId="0" fontId="6" fillId="0" borderId="0" applyNumberFormat="0" applyFill="0" applyBorder="0" applyProtection="0"/>
    <xf numFmtId="0" fontId="7" fillId="8" borderId="0" applyNumberFormat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4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0" fontId="45" fillId="0" borderId="0"/>
    <xf numFmtId="0" fontId="46" fillId="2" borderId="0"/>
    <xf numFmtId="0" fontId="46" fillId="3" borderId="0"/>
    <xf numFmtId="0" fontId="45" fillId="4" borderId="0"/>
    <xf numFmtId="0" fontId="47" fillId="5" borderId="0"/>
    <xf numFmtId="0" fontId="46" fillId="7" borderId="0"/>
    <xf numFmtId="0" fontId="48" fillId="0" borderId="0"/>
    <xf numFmtId="0" fontId="49" fillId="8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9" borderId="0"/>
    <xf numFmtId="0" fontId="55" fillId="9" borderId="1"/>
    <xf numFmtId="0" fontId="56" fillId="0" borderId="0"/>
    <xf numFmtId="0" fontId="41" fillId="0" borderId="0"/>
    <xf numFmtId="0" fontId="41" fillId="0" borderId="0"/>
    <xf numFmtId="0" fontId="47" fillId="0" borderId="0"/>
  </cellStyleXfs>
  <cellXfs count="283">
    <xf numFmtId="0" fontId="0" fillId="0" borderId="0" xfId="0"/>
    <xf numFmtId="0" fontId="1" fillId="10" borderId="0" xfId="7" applyFill="1" applyProtection="1"/>
    <xf numFmtId="0" fontId="1" fillId="0" borderId="0" xfId="7" applyProtection="1"/>
    <xf numFmtId="0" fontId="17" fillId="10" borderId="0" xfId="7" applyFont="1" applyFill="1" applyBorder="1" applyProtection="1"/>
    <xf numFmtId="0" fontId="18" fillId="10" borderId="0" xfId="7" applyFont="1" applyFill="1" applyBorder="1" applyAlignment="1" applyProtection="1">
      <alignment vertical="center"/>
      <protection locked="0"/>
    </xf>
    <xf numFmtId="0" fontId="19" fillId="10" borderId="0" xfId="7" applyFont="1" applyFill="1" applyBorder="1" applyAlignment="1" applyProtection="1">
      <alignment vertical="center"/>
      <protection locked="0"/>
    </xf>
    <xf numFmtId="0" fontId="20" fillId="10" borderId="0" xfId="7" applyFont="1" applyFill="1" applyBorder="1" applyAlignment="1" applyProtection="1">
      <alignment horizontal="right" vertical="center"/>
      <protection locked="0"/>
    </xf>
    <xf numFmtId="0" fontId="18" fillId="10" borderId="2" xfId="7" applyFont="1" applyFill="1" applyBorder="1" applyAlignment="1" applyProtection="1">
      <alignment horizontal="center" vertical="center"/>
      <protection locked="0"/>
    </xf>
    <xf numFmtId="0" fontId="20" fillId="0" borderId="0" xfId="7" applyFont="1" applyAlignment="1" applyProtection="1">
      <alignment horizontal="center" vertical="center"/>
      <protection locked="0"/>
    </xf>
    <xf numFmtId="0" fontId="17" fillId="0" borderId="0" xfId="7" applyFont="1" applyProtection="1">
      <protection locked="0"/>
    </xf>
    <xf numFmtId="0" fontId="17" fillId="10" borderId="0" xfId="7" applyFont="1" applyFill="1" applyBorder="1" applyProtection="1">
      <protection locked="0"/>
    </xf>
    <xf numFmtId="0" fontId="15" fillId="10" borderId="0" xfId="7" applyFont="1" applyFill="1" applyBorder="1" applyProtection="1">
      <protection locked="0"/>
    </xf>
    <xf numFmtId="0" fontId="19" fillId="10" borderId="0" xfId="7" applyFont="1" applyFill="1" applyBorder="1" applyProtection="1">
      <protection locked="0"/>
    </xf>
    <xf numFmtId="0" fontId="21" fillId="10" borderId="0" xfId="7" applyFont="1" applyFill="1" applyBorder="1" applyAlignment="1" applyProtection="1">
      <alignment horizontal="center"/>
      <protection locked="0"/>
    </xf>
    <xf numFmtId="0" fontId="23" fillId="10" borderId="0" xfId="7" applyFont="1" applyFill="1" applyBorder="1" applyAlignment="1" applyProtection="1">
      <alignment horizontal="left" vertical="center"/>
      <protection locked="0"/>
    </xf>
    <xf numFmtId="0" fontId="23" fillId="10" borderId="0" xfId="7" applyFont="1" applyFill="1" applyBorder="1" applyProtection="1">
      <protection locked="0"/>
    </xf>
    <xf numFmtId="0" fontId="24" fillId="10" borderId="0" xfId="7" applyFont="1" applyFill="1" applyProtection="1">
      <protection locked="0"/>
    </xf>
    <xf numFmtId="0" fontId="24" fillId="10" borderId="0" xfId="7" applyFont="1" applyFill="1" applyProtection="1"/>
    <xf numFmtId="0" fontId="25" fillId="13" borderId="8" xfId="7" applyFont="1" applyFill="1" applyBorder="1" applyAlignment="1" applyProtection="1">
      <alignment horizontal="center" vertical="center"/>
      <protection locked="0"/>
    </xf>
    <xf numFmtId="0" fontId="25" fillId="14" borderId="8" xfId="7" applyFont="1" applyFill="1" applyBorder="1" applyAlignment="1" applyProtection="1">
      <alignment horizontal="center" vertical="center"/>
      <protection locked="0"/>
    </xf>
    <xf numFmtId="0" fontId="24" fillId="10" borderId="0" xfId="7" applyFont="1" applyFill="1" applyBorder="1" applyProtection="1">
      <protection locked="0"/>
    </xf>
    <xf numFmtId="0" fontId="24" fillId="0" borderId="0" xfId="7" applyFont="1" applyProtection="1"/>
    <xf numFmtId="0" fontId="24" fillId="10" borderId="2" xfId="7" applyFont="1" applyFill="1" applyBorder="1" applyProtection="1"/>
    <xf numFmtId="0" fontId="24" fillId="10" borderId="2" xfId="7" applyFont="1" applyFill="1" applyBorder="1" applyAlignment="1" applyProtection="1">
      <alignment horizontal="center" vertical="center"/>
    </xf>
    <xf numFmtId="0" fontId="20" fillId="0" borderId="10" xfId="7" applyFont="1" applyBorder="1" applyProtection="1">
      <protection locked="0"/>
    </xf>
    <xf numFmtId="0" fontId="20" fillId="0" borderId="2" xfId="7" applyFont="1" applyBorder="1" applyProtection="1">
      <protection locked="0"/>
    </xf>
    <xf numFmtId="0" fontId="20" fillId="0" borderId="11" xfId="7" applyFont="1" applyBorder="1" applyProtection="1">
      <protection locked="0"/>
    </xf>
    <xf numFmtId="0" fontId="20" fillId="0" borderId="8" xfId="7" applyFont="1" applyBorder="1" applyProtection="1">
      <protection locked="0"/>
    </xf>
    <xf numFmtId="164" fontId="22" fillId="0" borderId="9" xfId="7" applyNumberFormat="1" applyFont="1" applyBorder="1" applyAlignment="1" applyProtection="1">
      <alignment horizontal="center" vertical="center"/>
      <protection locked="0"/>
    </xf>
    <xf numFmtId="0" fontId="24" fillId="0" borderId="0" xfId="7" applyFont="1" applyProtection="1">
      <protection locked="0"/>
    </xf>
    <xf numFmtId="0" fontId="20" fillId="0" borderId="12" xfId="7" applyFont="1" applyBorder="1" applyProtection="1">
      <protection locked="0"/>
    </xf>
    <xf numFmtId="164" fontId="22" fillId="0" borderId="10" xfId="7" applyNumberFormat="1" applyFont="1" applyBorder="1" applyAlignment="1" applyProtection="1">
      <alignment horizontal="center" vertical="center"/>
      <protection locked="0"/>
    </xf>
    <xf numFmtId="0" fontId="20" fillId="0" borderId="12" xfId="7" applyFont="1" applyBorder="1" applyAlignment="1" applyProtection="1">
      <alignment horizontal="left" vertical="center"/>
      <protection locked="0"/>
    </xf>
    <xf numFmtId="0" fontId="27" fillId="10" borderId="0" xfId="7" applyFont="1" applyFill="1" applyBorder="1" applyAlignment="1" applyProtection="1">
      <alignment horizontal="center"/>
      <protection locked="0"/>
    </xf>
    <xf numFmtId="0" fontId="28" fillId="10" borderId="0" xfId="7" applyFont="1" applyFill="1" applyProtection="1"/>
    <xf numFmtId="0" fontId="18" fillId="16" borderId="13" xfId="7" applyFont="1" applyFill="1" applyBorder="1" applyAlignment="1" applyProtection="1">
      <alignment horizontal="center" vertical="center"/>
      <protection locked="0"/>
    </xf>
    <xf numFmtId="0" fontId="29" fillId="17" borderId="15" xfId="7" applyFont="1" applyFill="1" applyBorder="1" applyAlignment="1" applyProtection="1">
      <alignment horizontal="center" vertical="center" wrapText="1"/>
      <protection locked="0"/>
    </xf>
    <xf numFmtId="0" fontId="30" fillId="0" borderId="2" xfId="7" applyFont="1" applyBorder="1" applyAlignment="1" applyProtection="1">
      <alignment horizontal="center" vertical="center"/>
      <protection locked="0"/>
    </xf>
    <xf numFmtId="0" fontId="29" fillId="14" borderId="2" xfId="7" applyFont="1" applyFill="1" applyBorder="1" applyAlignment="1" applyProtection="1">
      <alignment horizontal="center" vertical="center"/>
      <protection locked="0"/>
    </xf>
    <xf numFmtId="0" fontId="30" fillId="0" borderId="16" xfId="7" applyFont="1" applyBorder="1" applyAlignment="1" applyProtection="1">
      <alignment horizontal="center" vertical="center"/>
      <protection locked="0"/>
    </xf>
    <xf numFmtId="0" fontId="30" fillId="0" borderId="17" xfId="7" applyFont="1" applyBorder="1" applyAlignment="1" applyProtection="1">
      <alignment horizontal="center" vertical="center" wrapText="1"/>
      <protection locked="0"/>
    </xf>
    <xf numFmtId="0" fontId="29" fillId="10" borderId="8" xfId="7" applyFont="1" applyFill="1" applyBorder="1" applyAlignment="1" applyProtection="1">
      <alignment horizontal="center" vertical="center"/>
      <protection locked="0"/>
    </xf>
    <xf numFmtId="0" fontId="29" fillId="14" borderId="8" xfId="7" applyFont="1" applyFill="1" applyBorder="1" applyAlignment="1" applyProtection="1">
      <alignment horizontal="center" vertical="center"/>
      <protection locked="0"/>
    </xf>
    <xf numFmtId="0" fontId="29" fillId="2" borderId="8" xfId="7" applyFont="1" applyFill="1" applyBorder="1" applyAlignment="1" applyProtection="1">
      <alignment horizontal="center" vertical="top"/>
      <protection locked="0"/>
    </xf>
    <xf numFmtId="0" fontId="29" fillId="2" borderId="18" xfId="7" applyFont="1" applyFill="1" applyBorder="1" applyAlignment="1" applyProtection="1">
      <alignment horizontal="center" vertical="top"/>
      <protection locked="0"/>
    </xf>
    <xf numFmtId="0" fontId="30" fillId="0" borderId="15" xfId="7" applyFont="1" applyBorder="1" applyAlignment="1" applyProtection="1">
      <alignment horizontal="center" vertical="center" wrapText="1"/>
      <protection locked="0"/>
    </xf>
    <xf numFmtId="0" fontId="29" fillId="10" borderId="2" xfId="7" applyFont="1" applyFill="1" applyBorder="1" applyAlignment="1" applyProtection="1">
      <alignment horizontal="center" vertical="center"/>
      <protection locked="0"/>
    </xf>
    <xf numFmtId="0" fontId="29" fillId="2" borderId="2" xfId="7" applyFont="1" applyFill="1" applyBorder="1" applyAlignment="1" applyProtection="1">
      <alignment horizontal="center" vertical="top"/>
      <protection locked="0"/>
    </xf>
    <xf numFmtId="0" fontId="29" fillId="10" borderId="3" xfId="7" applyFont="1" applyFill="1" applyBorder="1" applyAlignment="1" applyProtection="1">
      <alignment horizontal="center" vertical="center"/>
      <protection locked="0"/>
    </xf>
    <xf numFmtId="0" fontId="29" fillId="14" borderId="3" xfId="7" applyFont="1" applyFill="1" applyBorder="1" applyAlignment="1" applyProtection="1">
      <alignment horizontal="center" vertical="center"/>
      <protection locked="0"/>
    </xf>
    <xf numFmtId="0" fontId="29" fillId="2" borderId="3" xfId="7" applyFont="1" applyFill="1" applyBorder="1" applyAlignment="1" applyProtection="1">
      <alignment horizontal="center" vertical="top"/>
      <protection locked="0"/>
    </xf>
    <xf numFmtId="0" fontId="29" fillId="2" borderId="19" xfId="7" applyFont="1" applyFill="1" applyBorder="1" applyAlignment="1" applyProtection="1">
      <alignment horizontal="center" vertical="top"/>
      <protection locked="0"/>
    </xf>
    <xf numFmtId="0" fontId="30" fillId="10" borderId="0" xfId="7" applyFont="1" applyFill="1" applyBorder="1" applyProtection="1"/>
    <xf numFmtId="0" fontId="29" fillId="17" borderId="21" xfId="7" applyFont="1" applyFill="1" applyBorder="1" applyAlignment="1" applyProtection="1">
      <alignment horizontal="center" vertical="center" wrapText="1"/>
      <protection locked="0"/>
    </xf>
    <xf numFmtId="0" fontId="30" fillId="0" borderId="22" xfId="7" applyFont="1" applyBorder="1" applyAlignment="1" applyProtection="1">
      <alignment horizontal="center" vertical="center"/>
      <protection locked="0"/>
    </xf>
    <xf numFmtId="0" fontId="29" fillId="14" borderId="22" xfId="7" applyFont="1" applyFill="1" applyBorder="1" applyAlignment="1" applyProtection="1">
      <alignment horizontal="center" vertical="center"/>
      <protection locked="0"/>
    </xf>
    <xf numFmtId="0" fontId="30" fillId="0" borderId="23" xfId="7" applyFont="1" applyBorder="1" applyAlignment="1" applyProtection="1">
      <alignment horizontal="center" vertical="center"/>
      <protection locked="0"/>
    </xf>
    <xf numFmtId="0" fontId="30" fillId="0" borderId="24" xfId="7" applyFont="1" applyBorder="1" applyAlignment="1" applyProtection="1">
      <alignment horizontal="center" wrapText="1"/>
      <protection locked="0"/>
    </xf>
    <xf numFmtId="0" fontId="30" fillId="0" borderId="25" xfId="7" applyFont="1" applyBorder="1" applyAlignment="1" applyProtection="1">
      <alignment horizontal="center" wrapText="1"/>
      <protection locked="0"/>
    </xf>
    <xf numFmtId="0" fontId="30" fillId="0" borderId="26" xfId="7" applyFont="1" applyBorder="1" applyAlignment="1" applyProtection="1">
      <alignment horizontal="center" wrapText="1"/>
      <protection locked="0"/>
    </xf>
    <xf numFmtId="0" fontId="29" fillId="10" borderId="2" xfId="7" applyFont="1" applyFill="1" applyBorder="1" applyAlignment="1" applyProtection="1">
      <alignment horizontal="center" vertical="top"/>
      <protection locked="0"/>
    </xf>
    <xf numFmtId="0" fontId="29" fillId="14" borderId="2" xfId="7" applyFont="1" applyFill="1" applyBorder="1" applyAlignment="1" applyProtection="1">
      <alignment horizontal="center" vertical="top"/>
      <protection locked="0"/>
    </xf>
    <xf numFmtId="0" fontId="29" fillId="2" borderId="16" xfId="7" applyFont="1" applyFill="1" applyBorder="1" applyAlignment="1" applyProtection="1">
      <alignment horizontal="center" vertical="top"/>
      <protection locked="0"/>
    </xf>
    <xf numFmtId="0" fontId="32" fillId="10" borderId="0" xfId="7" applyFont="1" applyFill="1" applyBorder="1" applyAlignment="1" applyProtection="1">
      <alignment horizontal="left"/>
      <protection locked="0"/>
    </xf>
    <xf numFmtId="0" fontId="18" fillId="16" borderId="21" xfId="7" applyFont="1" applyFill="1" applyBorder="1" applyAlignment="1" applyProtection="1">
      <alignment horizontal="center" vertical="center" wrapText="1"/>
      <protection locked="0"/>
    </xf>
    <xf numFmtId="0" fontId="29" fillId="18" borderId="25" xfId="7" applyFont="1" applyFill="1" applyBorder="1" applyAlignment="1" applyProtection="1">
      <alignment horizontal="center" vertical="center" wrapText="1"/>
      <protection locked="0"/>
    </xf>
    <xf numFmtId="0" fontId="30" fillId="0" borderId="10" xfId="7" applyFont="1" applyBorder="1" applyAlignment="1" applyProtection="1">
      <alignment horizontal="center" vertical="center"/>
      <protection locked="0"/>
    </xf>
    <xf numFmtId="0" fontId="29" fillId="10" borderId="11" xfId="7" applyFont="1" applyFill="1" applyBorder="1" applyAlignment="1" applyProtection="1">
      <alignment horizontal="center" vertical="top"/>
      <protection locked="0"/>
    </xf>
    <xf numFmtId="0" fontId="33" fillId="0" borderId="0" xfId="7" applyFont="1" applyAlignment="1" applyProtection="1">
      <alignment horizontal="center"/>
      <protection locked="0"/>
    </xf>
    <xf numFmtId="0" fontId="29" fillId="2" borderId="27" xfId="7" applyFont="1" applyFill="1" applyBorder="1" applyAlignment="1" applyProtection="1">
      <alignment horizontal="center" vertical="top"/>
      <protection locked="0"/>
    </xf>
    <xf numFmtId="0" fontId="29" fillId="0" borderId="2" xfId="7" applyFont="1" applyBorder="1" applyAlignment="1" applyProtection="1">
      <alignment horizontal="center" vertical="top"/>
      <protection locked="0"/>
    </xf>
    <xf numFmtId="0" fontId="29" fillId="10" borderId="2" xfId="7" applyFont="1" applyFill="1" applyBorder="1" applyAlignment="1" applyProtection="1">
      <alignment vertical="top"/>
      <protection locked="0"/>
    </xf>
    <xf numFmtId="0" fontId="17" fillId="10" borderId="0" xfId="7" applyFont="1" applyFill="1" applyBorder="1" applyAlignment="1" applyProtection="1">
      <alignment vertical="center"/>
      <protection locked="0"/>
    </xf>
    <xf numFmtId="0" fontId="29" fillId="18" borderId="28" xfId="7" applyFont="1" applyFill="1" applyBorder="1" applyAlignment="1" applyProtection="1">
      <alignment horizontal="center" vertical="center" wrapText="1"/>
      <protection locked="0"/>
    </xf>
    <xf numFmtId="0" fontId="30" fillId="0" borderId="29" xfId="7" applyFont="1" applyBorder="1" applyAlignment="1" applyProtection="1">
      <alignment horizontal="center" vertical="center"/>
      <protection locked="0"/>
    </xf>
    <xf numFmtId="0" fontId="29" fillId="14" borderId="29" xfId="7" applyFont="1" applyFill="1" applyBorder="1" applyAlignment="1" applyProtection="1">
      <alignment horizontal="center" vertical="center"/>
      <protection locked="0"/>
    </xf>
    <xf numFmtId="0" fontId="30" fillId="0" borderId="30" xfId="7" applyFont="1" applyBorder="1" applyAlignment="1" applyProtection="1">
      <alignment horizontal="center" vertical="center"/>
      <protection locked="0"/>
    </xf>
    <xf numFmtId="0" fontId="30" fillId="0" borderId="25" xfId="7" applyFont="1" applyBorder="1" applyAlignment="1" applyProtection="1">
      <alignment horizontal="center" vertical="center" wrapText="1"/>
      <protection locked="0"/>
    </xf>
    <xf numFmtId="0" fontId="29" fillId="2" borderId="2" xfId="7" applyFont="1" applyFill="1" applyBorder="1" applyAlignment="1" applyProtection="1">
      <alignment horizontal="center" vertical="center"/>
      <protection locked="0"/>
    </xf>
    <xf numFmtId="0" fontId="29" fillId="2" borderId="31" xfId="7" applyFont="1" applyFill="1" applyBorder="1" applyAlignment="1" applyProtection="1">
      <alignment horizontal="center" vertical="center"/>
      <protection locked="0"/>
    </xf>
    <xf numFmtId="0" fontId="29" fillId="2" borderId="27" xfId="7" applyFont="1" applyFill="1" applyBorder="1" applyAlignment="1" applyProtection="1">
      <alignment horizontal="center" vertical="center"/>
      <protection locked="0"/>
    </xf>
    <xf numFmtId="0" fontId="29" fillId="0" borderId="2" xfId="7" applyFont="1" applyBorder="1" applyAlignment="1" applyProtection="1">
      <alignment horizontal="center" vertical="center"/>
      <protection locked="0"/>
    </xf>
    <xf numFmtId="0" fontId="29" fillId="2" borderId="32" xfId="7" applyFont="1" applyFill="1" applyBorder="1" applyAlignment="1" applyProtection="1">
      <alignment horizontal="center" vertical="center"/>
      <protection locked="0"/>
    </xf>
    <xf numFmtId="0" fontId="32" fillId="10" borderId="0" xfId="7" applyFont="1" applyFill="1" applyBorder="1" applyProtection="1">
      <protection locked="0"/>
    </xf>
    <xf numFmtId="0" fontId="29" fillId="2" borderId="3" xfId="7" applyFont="1" applyFill="1" applyBorder="1" applyAlignment="1" applyProtection="1">
      <alignment horizontal="center" vertical="center"/>
      <protection locked="0"/>
    </xf>
    <xf numFmtId="0" fontId="29" fillId="19" borderId="28" xfId="7" applyFont="1" applyFill="1" applyBorder="1" applyAlignment="1" applyProtection="1">
      <alignment horizontal="center" vertical="center" wrapText="1"/>
      <protection locked="0"/>
    </xf>
    <xf numFmtId="0" fontId="29" fillId="18" borderId="24" xfId="7" applyFont="1" applyFill="1" applyBorder="1" applyAlignment="1" applyProtection="1">
      <alignment horizontal="center" vertical="center" wrapText="1"/>
      <protection locked="0"/>
    </xf>
    <xf numFmtId="0" fontId="30" fillId="0" borderId="4" xfId="7" applyFont="1" applyBorder="1" applyAlignment="1" applyProtection="1">
      <alignment horizontal="center" vertical="center"/>
      <protection locked="0"/>
    </xf>
    <xf numFmtId="0" fontId="29" fillId="14" borderId="4" xfId="7" applyFont="1" applyFill="1" applyBorder="1" applyAlignment="1" applyProtection="1">
      <alignment horizontal="center" vertical="center"/>
      <protection locked="0"/>
    </xf>
    <xf numFmtId="0" fontId="30" fillId="0" borderId="33" xfId="7" applyFont="1" applyBorder="1" applyAlignment="1" applyProtection="1">
      <alignment horizontal="center" vertical="center"/>
      <protection locked="0"/>
    </xf>
    <xf numFmtId="0" fontId="29" fillId="0" borderId="3" xfId="7" applyFont="1" applyBorder="1" applyAlignment="1" applyProtection="1">
      <alignment horizontal="center" vertical="center"/>
      <protection locked="0"/>
    </xf>
    <xf numFmtId="0" fontId="29" fillId="2" borderId="8" xfId="7" applyFont="1" applyFill="1" applyBorder="1" applyAlignment="1" applyProtection="1">
      <alignment horizontal="center" vertical="center"/>
      <protection locked="0"/>
    </xf>
    <xf numFmtId="0" fontId="34" fillId="10" borderId="34" xfId="7" applyFont="1" applyFill="1" applyBorder="1" applyAlignment="1" applyProtection="1">
      <alignment horizontal="left" vertical="top"/>
      <protection locked="0"/>
    </xf>
    <xf numFmtId="0" fontId="34" fillId="10" borderId="35" xfId="7" applyFont="1" applyFill="1" applyBorder="1" applyAlignment="1" applyProtection="1">
      <alignment horizontal="left" vertical="top"/>
      <protection locked="0"/>
    </xf>
    <xf numFmtId="0" fontId="18" fillId="16" borderId="26" xfId="7" applyFont="1" applyFill="1" applyBorder="1" applyAlignment="1" applyProtection="1">
      <alignment horizontal="center" vertical="center" wrapText="1"/>
      <protection locked="0"/>
    </xf>
    <xf numFmtId="0" fontId="29" fillId="18" borderId="21" xfId="7" applyFont="1" applyFill="1" applyBorder="1" applyAlignment="1" applyProtection="1">
      <alignment horizontal="center" vertical="center" wrapText="1"/>
      <protection locked="0"/>
    </xf>
    <xf numFmtId="0" fontId="30" fillId="0" borderId="14" xfId="7" applyFont="1" applyBorder="1" applyAlignment="1" applyProtection="1">
      <alignment horizontal="center" vertical="center"/>
      <protection locked="0"/>
    </xf>
    <xf numFmtId="0" fontId="30" fillId="0" borderId="26" xfId="7" applyFont="1" applyBorder="1" applyAlignment="1" applyProtection="1">
      <alignment horizontal="center" vertical="center" wrapText="1"/>
      <protection locked="0"/>
    </xf>
    <xf numFmtId="0" fontId="29" fillId="10" borderId="4" xfId="7" applyFont="1" applyFill="1" applyBorder="1" applyAlignment="1" applyProtection="1">
      <alignment horizontal="center" vertical="center"/>
      <protection locked="0"/>
    </xf>
    <xf numFmtId="0" fontId="29" fillId="0" borderId="4" xfId="7" applyFont="1" applyBorder="1" applyAlignment="1" applyProtection="1">
      <alignment horizontal="center" vertical="center"/>
      <protection locked="0"/>
    </xf>
    <xf numFmtId="0" fontId="29" fillId="2" borderId="4" xfId="7" applyFont="1" applyFill="1" applyBorder="1" applyAlignment="1" applyProtection="1">
      <alignment horizontal="center" vertical="center"/>
      <protection locked="0"/>
    </xf>
    <xf numFmtId="0" fontId="29" fillId="2" borderId="33" xfId="7" applyFont="1" applyFill="1" applyBorder="1" applyAlignment="1" applyProtection="1">
      <alignment horizontal="center" vertical="center"/>
      <protection locked="0"/>
    </xf>
    <xf numFmtId="0" fontId="29" fillId="0" borderId="2" xfId="7" applyFont="1" applyBorder="1" applyAlignment="1" applyProtection="1">
      <alignment vertical="center"/>
      <protection locked="0"/>
    </xf>
    <xf numFmtId="0" fontId="29" fillId="2" borderId="2" xfId="7" applyFont="1" applyFill="1" applyBorder="1" applyAlignment="1" applyProtection="1">
      <alignment vertical="center"/>
      <protection locked="0"/>
    </xf>
    <xf numFmtId="0" fontId="29" fillId="2" borderId="27" xfId="7" applyFont="1" applyFill="1" applyBorder="1" applyAlignment="1" applyProtection="1">
      <alignment vertical="center"/>
      <protection locked="0"/>
    </xf>
    <xf numFmtId="0" fontId="30" fillId="0" borderId="36" xfId="7" applyFont="1" applyBorder="1" applyAlignment="1" applyProtection="1">
      <alignment horizontal="center" vertical="center" wrapText="1"/>
      <protection locked="0"/>
    </xf>
    <xf numFmtId="0" fontId="29" fillId="0" borderId="4" xfId="7" applyFont="1" applyBorder="1" applyAlignment="1" applyProtection="1">
      <alignment vertical="center"/>
      <protection locked="0"/>
    </xf>
    <xf numFmtId="0" fontId="29" fillId="2" borderId="4" xfId="7" applyFont="1" applyFill="1" applyBorder="1" applyAlignment="1" applyProtection="1">
      <alignment vertical="center"/>
      <protection locked="0"/>
    </xf>
    <xf numFmtId="0" fontId="29" fillId="2" borderId="33" xfId="7" applyFont="1" applyFill="1" applyBorder="1" applyAlignment="1" applyProtection="1">
      <alignment vertical="center"/>
      <protection locked="0"/>
    </xf>
    <xf numFmtId="0" fontId="29" fillId="0" borderId="8" xfId="7" applyFont="1" applyBorder="1" applyAlignment="1" applyProtection="1">
      <alignment horizontal="center" vertical="center"/>
      <protection locked="0"/>
    </xf>
    <xf numFmtId="0" fontId="29" fillId="10" borderId="37" xfId="7" applyFont="1" applyFill="1" applyBorder="1" applyAlignment="1" applyProtection="1">
      <alignment horizontal="center" vertical="center"/>
      <protection locked="0"/>
    </xf>
    <xf numFmtId="0" fontId="29" fillId="2" borderId="38" xfId="7" applyFont="1" applyFill="1" applyBorder="1" applyAlignment="1" applyProtection="1">
      <alignment horizontal="center" vertical="center"/>
      <protection locked="0"/>
    </xf>
    <xf numFmtId="0" fontId="29" fillId="10" borderId="10" xfId="7" applyFont="1" applyFill="1" applyBorder="1" applyAlignment="1" applyProtection="1">
      <alignment horizontal="center" vertical="center"/>
      <protection locked="0"/>
    </xf>
    <xf numFmtId="0" fontId="29" fillId="2" borderId="11" xfId="7" applyFont="1" applyFill="1" applyBorder="1" applyAlignment="1" applyProtection="1">
      <alignment horizontal="center" vertical="center"/>
      <protection locked="0"/>
    </xf>
    <xf numFmtId="0" fontId="29" fillId="10" borderId="11" xfId="7" applyFont="1" applyFill="1" applyBorder="1" applyAlignment="1" applyProtection="1">
      <alignment horizontal="center" vertical="center"/>
      <protection locked="0"/>
    </xf>
    <xf numFmtId="0" fontId="29" fillId="10" borderId="9" xfId="7" applyFont="1" applyFill="1" applyBorder="1" applyAlignment="1" applyProtection="1">
      <alignment horizontal="center" vertical="center"/>
      <protection locked="0"/>
    </xf>
    <xf numFmtId="0" fontId="29" fillId="2" borderId="39" xfId="7" applyFont="1" applyFill="1" applyBorder="1" applyAlignment="1" applyProtection="1">
      <alignment horizontal="center" vertical="center"/>
      <protection locked="0"/>
    </xf>
    <xf numFmtId="0" fontId="30" fillId="0" borderId="27" xfId="7" applyFont="1" applyBorder="1" applyAlignment="1" applyProtection="1">
      <alignment horizontal="center" vertical="center"/>
      <protection locked="0"/>
    </xf>
    <xf numFmtId="0" fontId="29" fillId="2" borderId="18" xfId="7" applyFont="1" applyFill="1" applyBorder="1" applyAlignment="1" applyProtection="1">
      <alignment horizontal="center" vertical="center"/>
      <protection locked="0"/>
    </xf>
    <xf numFmtId="0" fontId="29" fillId="0" borderId="12" xfId="7" applyFont="1" applyBorder="1" applyAlignment="1" applyProtection="1">
      <alignment horizontal="center" vertical="center"/>
      <protection locked="0"/>
    </xf>
    <xf numFmtId="0" fontId="29" fillId="2" borderId="16" xfId="7" applyFont="1" applyFill="1" applyBorder="1" applyAlignment="1" applyProtection="1">
      <alignment horizontal="center" vertical="center"/>
      <protection locked="0"/>
    </xf>
    <xf numFmtId="0" fontId="34" fillId="10" borderId="0" xfId="7" applyFont="1" applyFill="1" applyBorder="1" applyAlignment="1" applyProtection="1">
      <alignment horizontal="left" vertical="top"/>
      <protection locked="0"/>
    </xf>
    <xf numFmtId="0" fontId="29" fillId="10" borderId="2" xfId="7" applyFont="1" applyFill="1" applyBorder="1" applyAlignment="1" applyProtection="1">
      <alignment vertical="center"/>
      <protection locked="0"/>
    </xf>
    <xf numFmtId="0" fontId="29" fillId="0" borderId="27" xfId="7" applyFont="1" applyBorder="1" applyAlignment="1" applyProtection="1">
      <alignment horizontal="center" vertical="center"/>
      <protection locked="0"/>
    </xf>
    <xf numFmtId="0" fontId="29" fillId="19" borderId="21" xfId="7" applyFont="1" applyFill="1" applyBorder="1" applyAlignment="1" applyProtection="1">
      <alignment horizontal="center" vertical="center" wrapText="1"/>
      <protection locked="0"/>
    </xf>
    <xf numFmtId="0" fontId="29" fillId="0" borderId="33" xfId="7" applyFont="1" applyBorder="1" applyAlignment="1" applyProtection="1">
      <alignment horizontal="center" vertical="center"/>
      <protection locked="0"/>
    </xf>
    <xf numFmtId="0" fontId="29" fillId="10" borderId="2" xfId="7" applyFont="1" applyFill="1" applyBorder="1" applyAlignment="1" applyProtection="1">
      <alignment horizontal="center" vertical="center" wrapText="1"/>
      <protection locked="0"/>
    </xf>
    <xf numFmtId="0" fontId="29" fillId="0" borderId="31" xfId="7" applyFont="1" applyBorder="1" applyAlignment="1" applyProtection="1">
      <alignment horizontal="center" vertical="center"/>
      <protection locked="0"/>
    </xf>
    <xf numFmtId="0" fontId="29" fillId="0" borderId="28" xfId="7" applyFont="1" applyBorder="1" applyAlignment="1" applyProtection="1">
      <alignment horizontal="center" vertical="center" wrapText="1"/>
      <protection locked="0"/>
    </xf>
    <xf numFmtId="0" fontId="18" fillId="16" borderId="42" xfId="7" applyFont="1" applyFill="1" applyBorder="1" applyAlignment="1" applyProtection="1">
      <alignment horizontal="center" vertical="center" wrapText="1"/>
      <protection locked="0"/>
    </xf>
    <xf numFmtId="0" fontId="30" fillId="0" borderId="26" xfId="7" applyFont="1" applyBorder="1" applyAlignment="1" applyProtection="1">
      <alignment horizontal="center" vertical="center"/>
      <protection locked="0"/>
    </xf>
    <xf numFmtId="0" fontId="30" fillId="10" borderId="29" xfId="7" applyFont="1" applyFill="1" applyBorder="1" applyAlignment="1" applyProtection="1">
      <alignment horizontal="center" vertical="center"/>
      <protection locked="0"/>
    </xf>
    <xf numFmtId="0" fontId="29" fillId="15" borderId="29" xfId="7" applyFont="1" applyFill="1" applyBorder="1" applyAlignment="1" applyProtection="1">
      <alignment horizontal="center" vertical="center"/>
      <protection locked="0"/>
    </xf>
    <xf numFmtId="0" fontId="30" fillId="10" borderId="30" xfId="7" applyFont="1" applyFill="1" applyBorder="1" applyAlignment="1" applyProtection="1">
      <alignment horizontal="center" vertical="center"/>
      <protection locked="0"/>
    </xf>
    <xf numFmtId="0" fontId="29" fillId="15" borderId="2" xfId="7" applyFont="1" applyFill="1" applyBorder="1" applyAlignment="1" applyProtection="1">
      <alignment horizontal="center" vertical="center"/>
      <protection locked="0"/>
    </xf>
    <xf numFmtId="0" fontId="37" fillId="0" borderId="0" xfId="7" applyFont="1" applyProtection="1">
      <protection locked="0"/>
    </xf>
    <xf numFmtId="0" fontId="29" fillId="15" borderId="7" xfId="7" applyFont="1" applyFill="1" applyBorder="1" applyAlignment="1" applyProtection="1">
      <alignment horizontal="center" vertical="center"/>
      <protection locked="0"/>
    </xf>
    <xf numFmtId="0" fontId="30" fillId="10" borderId="2" xfId="7" applyFont="1" applyFill="1" applyBorder="1" applyAlignment="1" applyProtection="1">
      <alignment horizontal="center" vertical="center" wrapText="1"/>
      <protection locked="0"/>
    </xf>
    <xf numFmtId="0" fontId="30" fillId="0" borderId="9" xfId="7" applyFont="1" applyBorder="1" applyAlignment="1" applyProtection="1">
      <alignment horizontal="center" vertical="center" wrapText="1"/>
      <protection locked="0"/>
    </xf>
    <xf numFmtId="0" fontId="29" fillId="15" borderId="12" xfId="7" applyFont="1" applyFill="1" applyBorder="1" applyAlignment="1" applyProtection="1">
      <alignment horizontal="center" vertical="center"/>
      <protection locked="0"/>
    </xf>
    <xf numFmtId="0" fontId="30" fillId="0" borderId="10" xfId="7" applyFont="1" applyBorder="1" applyAlignment="1" applyProtection="1">
      <alignment horizontal="center" vertical="center" wrapText="1"/>
      <protection locked="0"/>
    </xf>
    <xf numFmtId="0" fontId="29" fillId="20" borderId="5" xfId="7" applyFont="1" applyFill="1" applyBorder="1" applyAlignment="1" applyProtection="1">
      <alignment horizontal="center" vertical="center"/>
      <protection locked="0"/>
    </xf>
    <xf numFmtId="0" fontId="37" fillId="20" borderId="6" xfId="7" applyFont="1" applyFill="1" applyBorder="1" applyProtection="1">
      <protection locked="0"/>
    </xf>
    <xf numFmtId="0" fontId="30" fillId="2" borderId="2" xfId="7" applyFont="1" applyFill="1" applyBorder="1" applyAlignment="1" applyProtection="1">
      <alignment horizontal="center" vertical="center"/>
      <protection locked="0"/>
    </xf>
    <xf numFmtId="0" fontId="30" fillId="10" borderId="3" xfId="7" applyFont="1" applyFill="1" applyBorder="1" applyAlignment="1" applyProtection="1">
      <alignment horizontal="center" vertical="center" wrapText="1"/>
      <protection locked="0"/>
    </xf>
    <xf numFmtId="0" fontId="17" fillId="10" borderId="0" xfId="7" applyFont="1" applyFill="1" applyProtection="1">
      <protection locked="0"/>
    </xf>
    <xf numFmtId="0" fontId="30" fillId="10" borderId="0" xfId="7" applyFont="1" applyFill="1" applyProtection="1">
      <protection locked="0"/>
    </xf>
    <xf numFmtId="0" fontId="30" fillId="10" borderId="45" xfId="7" applyFont="1" applyFill="1" applyBorder="1" applyAlignment="1" applyProtection="1">
      <alignment horizontal="center" vertical="center"/>
      <protection locked="0"/>
    </xf>
    <xf numFmtId="0" fontId="30" fillId="10" borderId="46" xfId="7" applyFont="1" applyFill="1" applyBorder="1" applyAlignment="1" applyProtection="1">
      <alignment horizontal="center" vertical="center"/>
      <protection locked="0"/>
    </xf>
    <xf numFmtId="0" fontId="29" fillId="21" borderId="46" xfId="7" applyFont="1" applyFill="1" applyBorder="1" applyAlignment="1" applyProtection="1">
      <alignment horizontal="center" vertical="center"/>
      <protection locked="0"/>
    </xf>
    <xf numFmtId="0" fontId="30" fillId="10" borderId="47" xfId="7" applyFont="1" applyFill="1" applyBorder="1" applyAlignment="1" applyProtection="1">
      <alignment horizontal="center" vertical="center"/>
      <protection locked="0"/>
    </xf>
    <xf numFmtId="0" fontId="30" fillId="10" borderId="48" xfId="7" applyFont="1" applyFill="1" applyBorder="1" applyAlignment="1" applyProtection="1">
      <alignment horizontal="center" vertical="top"/>
      <protection locked="0"/>
    </xf>
    <xf numFmtId="0" fontId="29" fillId="10" borderId="8" xfId="7" applyFont="1" applyFill="1" applyBorder="1" applyAlignment="1" applyProtection="1">
      <alignment horizontal="center" vertical="top" wrapText="1"/>
      <protection locked="0"/>
    </xf>
    <xf numFmtId="0" fontId="30" fillId="21" borderId="8" xfId="7" applyFont="1" applyFill="1" applyBorder="1" applyAlignment="1" applyProtection="1">
      <alignment horizontal="center" vertical="top"/>
      <protection locked="0"/>
    </xf>
    <xf numFmtId="0" fontId="30" fillId="10" borderId="8" xfId="7" applyFont="1" applyFill="1" applyBorder="1" applyAlignment="1" applyProtection="1">
      <alignment horizontal="center" vertical="top"/>
      <protection locked="0"/>
    </xf>
    <xf numFmtId="0" fontId="30" fillId="10" borderId="49" xfId="7" applyFont="1" applyFill="1" applyBorder="1" applyAlignment="1" applyProtection="1">
      <alignment horizontal="center" vertical="top"/>
      <protection locked="0"/>
    </xf>
    <xf numFmtId="0" fontId="30" fillId="10" borderId="50" xfId="7" applyFont="1" applyFill="1" applyBorder="1" applyAlignment="1" applyProtection="1">
      <alignment horizontal="center" vertical="top"/>
      <protection locked="0"/>
    </xf>
    <xf numFmtId="0" fontId="30" fillId="10" borderId="2" xfId="7" applyFont="1" applyFill="1" applyBorder="1" applyAlignment="1" applyProtection="1">
      <alignment horizontal="center" vertical="top"/>
      <protection locked="0"/>
    </xf>
    <xf numFmtId="0" fontId="29" fillId="21" borderId="2" xfId="7" applyFont="1" applyFill="1" applyBorder="1" applyAlignment="1" applyProtection="1">
      <alignment horizontal="center" vertical="top" wrapText="1"/>
      <protection locked="0"/>
    </xf>
    <xf numFmtId="0" fontId="30" fillId="2" borderId="2" xfId="7" applyFont="1" applyFill="1" applyBorder="1" applyAlignment="1" applyProtection="1">
      <alignment horizontal="center" vertical="top"/>
      <protection locked="0"/>
    </xf>
    <xf numFmtId="0" fontId="30" fillId="2" borderId="51" xfId="7" applyFont="1" applyFill="1" applyBorder="1" applyAlignment="1" applyProtection="1">
      <alignment horizontal="center" vertical="top"/>
      <protection locked="0"/>
    </xf>
    <xf numFmtId="0" fontId="1" fillId="10" borderId="0" xfId="7" applyFill="1" applyProtection="1">
      <protection locked="0"/>
    </xf>
    <xf numFmtId="0" fontId="30" fillId="10" borderId="52" xfId="7" applyFont="1" applyFill="1" applyBorder="1" applyAlignment="1" applyProtection="1">
      <alignment horizontal="center" vertical="top"/>
      <protection locked="0"/>
    </xf>
    <xf numFmtId="0" fontId="30" fillId="10" borderId="53" xfId="7" applyFont="1" applyFill="1" applyBorder="1" applyAlignment="1" applyProtection="1">
      <alignment horizontal="center" vertical="top"/>
      <protection locked="0"/>
    </xf>
    <xf numFmtId="0" fontId="30" fillId="21" borderId="53" xfId="7" applyFont="1" applyFill="1" applyBorder="1" applyAlignment="1" applyProtection="1">
      <alignment horizontal="center" vertical="top"/>
      <protection locked="0"/>
    </xf>
    <xf numFmtId="0" fontId="29" fillId="10" borderId="53" xfId="7" applyFont="1" applyFill="1" applyBorder="1" applyAlignment="1" applyProtection="1">
      <alignment horizontal="center" vertical="top" wrapText="1"/>
      <protection locked="0"/>
    </xf>
    <xf numFmtId="0" fontId="30" fillId="10" borderId="54" xfId="7" applyFont="1" applyFill="1" applyBorder="1" applyAlignment="1" applyProtection="1">
      <alignment horizontal="center" vertical="top"/>
      <protection locked="0"/>
    </xf>
    <xf numFmtId="0" fontId="1" fillId="0" borderId="0" xfId="7" applyProtection="1">
      <protection locked="0"/>
    </xf>
    <xf numFmtId="0" fontId="23" fillId="10" borderId="37" xfId="7" applyFont="1" applyFill="1" applyBorder="1" applyAlignment="1" applyProtection="1">
      <alignment horizontal="left" vertical="center"/>
      <protection locked="0"/>
    </xf>
    <xf numFmtId="0" fontId="35" fillId="24" borderId="21" xfId="7" applyFont="1" applyFill="1" applyBorder="1" applyAlignment="1" applyProtection="1">
      <alignment horizontal="center" vertical="center"/>
      <protection locked="0"/>
    </xf>
    <xf numFmtId="0" fontId="36" fillId="24" borderId="26" xfId="7" applyFont="1" applyFill="1" applyBorder="1" applyAlignment="1" applyProtection="1">
      <alignment horizontal="center" vertical="center" wrapText="1"/>
      <protection locked="0"/>
    </xf>
    <xf numFmtId="0" fontId="36" fillId="24" borderId="25" xfId="7" applyFont="1" applyFill="1" applyBorder="1" applyAlignment="1" applyProtection="1">
      <alignment horizontal="center" vertical="center" wrapText="1"/>
      <protection locked="0"/>
    </xf>
    <xf numFmtId="0" fontId="36" fillId="24" borderId="36" xfId="7" applyFont="1" applyFill="1" applyBorder="1" applyAlignment="1" applyProtection="1">
      <alignment horizontal="center" vertical="center" wrapText="1"/>
      <protection locked="0"/>
    </xf>
    <xf numFmtId="0" fontId="36" fillId="24" borderId="2" xfId="7" applyFont="1" applyFill="1" applyBorder="1" applyAlignment="1" applyProtection="1">
      <alignment horizontal="center" vertical="center" wrapText="1"/>
      <protection locked="0"/>
    </xf>
    <xf numFmtId="0" fontId="29" fillId="14" borderId="2" xfId="0" applyFont="1" applyFill="1" applyBorder="1" applyAlignment="1" applyProtection="1">
      <alignment horizontal="center" vertical="center" wrapText="1"/>
      <protection locked="0"/>
    </xf>
    <xf numFmtId="0" fontId="29" fillId="10" borderId="8" xfId="0" applyFont="1" applyFill="1" applyBorder="1" applyAlignment="1" applyProtection="1">
      <alignment horizontal="center" vertical="center" wrapText="1"/>
      <protection locked="0"/>
    </xf>
    <xf numFmtId="0" fontId="29" fillId="14" borderId="8" xfId="0" applyFont="1" applyFill="1" applyBorder="1" applyAlignment="1" applyProtection="1">
      <alignment horizontal="center" vertical="center" wrapText="1"/>
      <protection locked="0"/>
    </xf>
    <xf numFmtId="0" fontId="29" fillId="10" borderId="2" xfId="0" applyFont="1" applyFill="1" applyBorder="1" applyAlignment="1" applyProtection="1">
      <alignment horizontal="center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29" fillId="2" borderId="27" xfId="0" applyFont="1" applyFill="1" applyBorder="1" applyAlignment="1" applyProtection="1">
      <alignment horizontal="center" vertical="center" wrapText="1"/>
      <protection locked="0"/>
    </xf>
    <xf numFmtId="0" fontId="29" fillId="2" borderId="32" xfId="0" applyFont="1" applyFill="1" applyBorder="1" applyAlignment="1" applyProtection="1">
      <alignment horizontal="center" vertical="center" wrapText="1"/>
      <protection locked="0"/>
    </xf>
    <xf numFmtId="0" fontId="29" fillId="14" borderId="4" xfId="0" applyFont="1" applyFill="1" applyBorder="1" applyAlignment="1" applyProtection="1">
      <alignment horizontal="center" vertical="center" wrapText="1"/>
      <protection locked="0"/>
    </xf>
    <xf numFmtId="0" fontId="29" fillId="2" borderId="8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33" xfId="0" applyFont="1" applyBorder="1" applyAlignment="1" applyProtection="1">
      <alignment horizontal="center" vertical="center" wrapText="1"/>
      <protection locked="0"/>
    </xf>
    <xf numFmtId="0" fontId="22" fillId="13" borderId="68" xfId="7" applyFont="1" applyFill="1" applyBorder="1" applyAlignment="1" applyProtection="1">
      <alignment horizontal="center" vertical="center"/>
      <protection locked="0"/>
    </xf>
    <xf numFmtId="0" fontId="22" fillId="14" borderId="68" xfId="7" applyFont="1" applyFill="1" applyBorder="1" applyAlignment="1" applyProtection="1">
      <alignment horizontal="center" vertical="center"/>
      <protection locked="0"/>
    </xf>
    <xf numFmtId="0" fontId="20" fillId="15" borderId="73" xfId="7" applyFont="1" applyFill="1" applyBorder="1" applyProtection="1">
      <protection locked="0"/>
    </xf>
    <xf numFmtId="0" fontId="20" fillId="15" borderId="71" xfId="7" applyFont="1" applyFill="1" applyBorder="1" applyProtection="1">
      <protection locked="0"/>
    </xf>
    <xf numFmtId="0" fontId="20" fillId="0" borderId="74" xfId="7" applyFont="1" applyBorder="1" applyAlignment="1" applyProtection="1">
      <alignment horizontal="left" vertical="center"/>
      <protection locked="0"/>
    </xf>
    <xf numFmtId="0" fontId="38" fillId="0" borderId="44" xfId="7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37" xfId="0" applyBorder="1"/>
    <xf numFmtId="0" fontId="22" fillId="10" borderId="0" xfId="7" applyFont="1" applyFill="1" applyBorder="1" applyAlignment="1" applyProtection="1">
      <alignment horizontal="left"/>
      <protection locked="0"/>
    </xf>
    <xf numFmtId="0" fontId="39" fillId="10" borderId="0" xfId="7" applyFont="1" applyFill="1" applyBorder="1" applyAlignment="1" applyProtection="1">
      <alignment horizontal="center" vertical="center" wrapText="1"/>
      <protection locked="0"/>
    </xf>
    <xf numFmtId="0" fontId="23" fillId="10" borderId="0" xfId="7" applyFont="1" applyFill="1" applyBorder="1" applyAlignment="1" applyProtection="1">
      <alignment horizontal="left" vertical="top" wrapText="1"/>
      <protection locked="0"/>
    </xf>
    <xf numFmtId="0" fontId="23" fillId="10" borderId="0" xfId="7" applyFont="1" applyFill="1" applyBorder="1" applyAlignment="1" applyProtection="1">
      <alignment horizontal="left" wrapText="1"/>
      <protection locked="0"/>
    </xf>
    <xf numFmtId="0" fontId="31" fillId="0" borderId="43" xfId="7" applyFont="1" applyFill="1" applyBorder="1" applyAlignment="1" applyProtection="1">
      <alignment horizontal="left" vertical="top" wrapText="1"/>
      <protection locked="0"/>
    </xf>
    <xf numFmtId="0" fontId="30" fillId="0" borderId="20" xfId="7" applyFont="1" applyFill="1" applyBorder="1" applyAlignment="1" applyProtection="1">
      <alignment horizontal="left" vertical="top"/>
      <protection locked="0"/>
    </xf>
    <xf numFmtId="0" fontId="30" fillId="10" borderId="2" xfId="7" applyFont="1" applyFill="1" applyBorder="1" applyAlignment="1" applyProtection="1">
      <alignment horizontal="left" vertical="center" wrapText="1"/>
      <protection locked="0"/>
    </xf>
    <xf numFmtId="0" fontId="0" fillId="10" borderId="2" xfId="0" applyFill="1" applyBorder="1"/>
    <xf numFmtId="0" fontId="0" fillId="2" borderId="2" xfId="0" applyFill="1" applyBorder="1"/>
    <xf numFmtId="0" fontId="0" fillId="0" borderId="2" xfId="0" applyBorder="1"/>
    <xf numFmtId="0" fontId="30" fillId="17" borderId="2" xfId="7" applyFont="1" applyFill="1" applyBorder="1" applyAlignment="1" applyProtection="1">
      <alignment horizontal="left" vertical="center" wrapText="1"/>
      <protection locked="0"/>
    </xf>
    <xf numFmtId="0" fontId="30" fillId="0" borderId="9" xfId="7" applyFont="1" applyFill="1" applyBorder="1" applyAlignment="1" applyProtection="1">
      <alignment horizontal="left" vertical="center" wrapText="1"/>
      <protection locked="0"/>
    </xf>
    <xf numFmtId="0" fontId="29" fillId="0" borderId="2" xfId="7" applyFont="1" applyFill="1" applyBorder="1" applyAlignment="1" applyProtection="1">
      <alignment horizontal="center" vertical="center"/>
      <protection locked="0"/>
    </xf>
    <xf numFmtId="0" fontId="31" fillId="0" borderId="20" xfId="7" applyFont="1" applyFill="1" applyBorder="1" applyAlignment="1" applyProtection="1">
      <alignment horizontal="left" vertical="top" wrapText="1"/>
      <protection locked="0"/>
    </xf>
    <xf numFmtId="0" fontId="29" fillId="20" borderId="10" xfId="7" applyFont="1" applyFill="1" applyBorder="1" applyAlignment="1" applyProtection="1">
      <alignment horizontal="left" vertical="center" wrapText="1"/>
      <protection locked="0"/>
    </xf>
    <xf numFmtId="0" fontId="37" fillId="20" borderId="2" xfId="7" applyFont="1" applyFill="1" applyBorder="1" applyAlignment="1" applyProtection="1">
      <alignment horizontal="center"/>
      <protection locked="0"/>
    </xf>
    <xf numFmtId="0" fontId="29" fillId="0" borderId="5" xfId="7" applyFont="1" applyFill="1" applyBorder="1" applyAlignment="1" applyProtection="1">
      <alignment horizontal="left" vertical="center" wrapText="1"/>
      <protection locked="0"/>
    </xf>
    <xf numFmtId="0" fontId="37" fillId="0" borderId="2" xfId="7" applyFont="1" applyFill="1" applyBorder="1" applyAlignment="1" applyProtection="1">
      <alignment horizontal="center"/>
    </xf>
    <xf numFmtId="0" fontId="30" fillId="10" borderId="2" xfId="7" applyFont="1" applyFill="1" applyBorder="1" applyAlignment="1" applyProtection="1">
      <alignment horizontal="center" vertical="center" wrapText="1"/>
      <protection locked="0"/>
    </xf>
    <xf numFmtId="0" fontId="30" fillId="0" borderId="2" xfId="7" applyFont="1" applyFill="1" applyBorder="1" applyAlignment="1" applyProtection="1">
      <alignment horizontal="left" vertical="center" wrapText="1"/>
      <protection locked="0"/>
    </xf>
    <xf numFmtId="0" fontId="29" fillId="0" borderId="3" xfId="7" applyFont="1" applyFill="1" applyBorder="1" applyAlignment="1" applyProtection="1">
      <alignment horizontal="center" vertical="center"/>
      <protection locked="0"/>
    </xf>
    <xf numFmtId="0" fontId="44" fillId="23" borderId="61" xfId="0" applyFont="1" applyFill="1" applyBorder="1" applyAlignment="1" applyProtection="1">
      <alignment horizontal="left" vertical="center" wrapText="1"/>
      <protection locked="0"/>
    </xf>
    <xf numFmtId="0" fontId="43" fillId="23" borderId="0" xfId="0" applyFont="1" applyFill="1" applyProtection="1">
      <protection locked="0"/>
    </xf>
    <xf numFmtId="0" fontId="44" fillId="23" borderId="62" xfId="0" applyFont="1" applyFill="1" applyBorder="1" applyAlignment="1" applyProtection="1">
      <alignment horizontal="left" vertical="center" wrapText="1"/>
      <protection locked="0"/>
    </xf>
    <xf numFmtId="0" fontId="43" fillId="23" borderId="12" xfId="0" applyFont="1" applyFill="1" applyBorder="1" applyProtection="1">
      <protection locked="0"/>
    </xf>
    <xf numFmtId="0" fontId="44" fillId="23" borderId="63" xfId="0" applyFont="1" applyFill="1" applyBorder="1" applyAlignment="1" applyProtection="1">
      <alignment horizontal="left" vertical="center" wrapText="1"/>
      <protection locked="0"/>
    </xf>
    <xf numFmtId="0" fontId="44" fillId="23" borderId="6" xfId="0" applyFont="1" applyFill="1" applyBorder="1" applyAlignment="1" applyProtection="1">
      <alignment horizontal="left" vertical="center" wrapText="1"/>
      <protection locked="0"/>
    </xf>
    <xf numFmtId="0" fontId="44" fillId="23" borderId="64" xfId="0" applyFont="1" applyFill="1" applyBorder="1" applyAlignment="1" applyProtection="1">
      <alignment horizontal="left" vertical="center" wrapText="1"/>
      <protection locked="0"/>
    </xf>
    <xf numFmtId="0" fontId="43" fillId="23" borderId="64" xfId="0" applyFont="1" applyFill="1" applyBorder="1" applyProtection="1">
      <protection locked="0"/>
    </xf>
    <xf numFmtId="0" fontId="43" fillId="23" borderId="65" xfId="0" applyFont="1" applyFill="1" applyBorder="1" applyProtection="1">
      <protection locked="0"/>
    </xf>
    <xf numFmtId="0" fontId="30" fillId="0" borderId="8" xfId="7" applyFont="1" applyFill="1" applyBorder="1" applyAlignment="1" applyProtection="1">
      <alignment horizontal="left" vertical="center" wrapText="1"/>
      <protection locked="0"/>
    </xf>
    <xf numFmtId="0" fontId="42" fillId="22" borderId="56" xfId="0" applyFont="1" applyFill="1" applyBorder="1" applyAlignment="1" applyProtection="1">
      <alignment horizontal="left" vertical="center" wrapText="1"/>
      <protection locked="0"/>
    </xf>
    <xf numFmtId="0" fontId="43" fillId="23" borderId="57" xfId="0" applyFont="1" applyFill="1" applyBorder="1" applyProtection="1">
      <protection locked="0"/>
    </xf>
    <xf numFmtId="0" fontId="43" fillId="23" borderId="58" xfId="0" applyFont="1" applyFill="1" applyBorder="1" applyProtection="1">
      <protection locked="0"/>
    </xf>
    <xf numFmtId="0" fontId="44" fillId="23" borderId="59" xfId="0" applyFont="1" applyFill="1" applyBorder="1" applyAlignment="1" applyProtection="1">
      <alignment horizontal="left" vertical="center" wrapText="1"/>
      <protection locked="0"/>
    </xf>
    <xf numFmtId="0" fontId="43" fillId="23" borderId="60" xfId="0" applyFont="1" applyFill="1" applyBorder="1" applyProtection="1">
      <protection locked="0"/>
    </xf>
    <xf numFmtId="0" fontId="29" fillId="18" borderId="22" xfId="7" applyFont="1" applyFill="1" applyBorder="1" applyAlignment="1" applyProtection="1">
      <alignment horizontal="left" vertical="center" wrapText="1"/>
      <protection locked="0"/>
    </xf>
    <xf numFmtId="0" fontId="30" fillId="0" borderId="8" xfId="7" applyFont="1" applyFill="1" applyBorder="1" applyAlignment="1" applyProtection="1">
      <alignment horizontal="left" vertical="top" wrapText="1"/>
      <protection locked="0"/>
    </xf>
    <xf numFmtId="0" fontId="30" fillId="0" borderId="4" xfId="7" applyFont="1" applyFill="1" applyBorder="1" applyAlignment="1" applyProtection="1">
      <alignment horizontal="left" vertical="center" wrapText="1"/>
      <protection locked="0"/>
    </xf>
    <xf numFmtId="0" fontId="18" fillId="16" borderId="14" xfId="7" applyFont="1" applyFill="1" applyBorder="1" applyAlignment="1" applyProtection="1">
      <alignment horizontal="center" vertical="center" wrapText="1"/>
      <protection locked="0"/>
    </xf>
    <xf numFmtId="0" fontId="30" fillId="0" borderId="4" xfId="7" applyFont="1" applyFill="1" applyBorder="1" applyAlignment="1" applyProtection="1">
      <alignment vertical="center" wrapText="1"/>
      <protection locked="0"/>
    </xf>
    <xf numFmtId="0" fontId="30" fillId="0" borderId="2" xfId="7" applyFont="1" applyFill="1" applyBorder="1" applyAlignment="1" applyProtection="1">
      <alignment vertical="center" wrapText="1"/>
      <protection locked="0"/>
    </xf>
    <xf numFmtId="0" fontId="30" fillId="0" borderId="8" xfId="7" applyFont="1" applyFill="1" applyBorder="1" applyAlignment="1" applyProtection="1">
      <alignment vertical="center" wrapText="1"/>
      <protection locked="0"/>
    </xf>
    <xf numFmtId="0" fontId="29" fillId="0" borderId="41" xfId="7" applyFont="1" applyFill="1" applyBorder="1" applyAlignment="1" applyProtection="1">
      <alignment horizontal="left" vertical="center" wrapText="1"/>
      <protection locked="0"/>
    </xf>
    <xf numFmtId="0" fontId="29" fillId="0" borderId="40" xfId="7" applyFont="1" applyFill="1" applyBorder="1" applyAlignment="1" applyProtection="1">
      <alignment horizontal="left" vertical="center" wrapText="1"/>
      <protection locked="0"/>
    </xf>
    <xf numFmtId="0" fontId="30" fillId="10" borderId="8" xfId="7" applyFont="1" applyFill="1" applyBorder="1" applyAlignment="1" applyProtection="1">
      <alignment horizontal="left" vertical="center" wrapText="1"/>
      <protection locked="0"/>
    </xf>
    <xf numFmtId="0" fontId="29" fillId="18" borderId="2" xfId="7" applyFont="1" applyFill="1" applyBorder="1" applyAlignment="1" applyProtection="1">
      <alignment horizontal="left" vertical="center" wrapText="1"/>
      <protection locked="0"/>
    </xf>
    <xf numFmtId="0" fontId="0" fillId="10" borderId="0" xfId="0" applyFill="1"/>
    <xf numFmtId="0" fontId="29" fillId="19" borderId="22" xfId="7" applyFont="1" applyFill="1" applyBorder="1" applyAlignment="1" applyProtection="1">
      <alignment horizontal="left" vertical="center" wrapText="1"/>
      <protection locked="0"/>
    </xf>
    <xf numFmtId="0" fontId="30" fillId="10" borderId="2" xfId="7" applyFont="1" applyFill="1" applyBorder="1" applyAlignment="1" applyProtection="1">
      <alignment horizontal="left" vertical="top" wrapText="1"/>
      <protection locked="0"/>
    </xf>
    <xf numFmtId="0" fontId="30" fillId="10" borderId="3" xfId="7" applyFont="1" applyFill="1" applyBorder="1" applyAlignment="1" applyProtection="1">
      <alignment horizontal="left" vertical="top" wrapText="1"/>
      <protection locked="0"/>
    </xf>
    <xf numFmtId="0" fontId="30" fillId="0" borderId="2" xfId="7" applyFont="1" applyFill="1" applyBorder="1" applyAlignment="1" applyProtection="1">
      <alignment horizontal="left" vertical="center"/>
      <protection locked="0"/>
    </xf>
    <xf numFmtId="0" fontId="30" fillId="0" borderId="3" xfId="7" applyFont="1" applyFill="1" applyBorder="1" applyAlignment="1" applyProtection="1">
      <alignment horizontal="left" vertical="center" wrapText="1"/>
      <protection locked="0"/>
    </xf>
    <xf numFmtId="0" fontId="29" fillId="17" borderId="22" xfId="7" applyFont="1" applyFill="1" applyBorder="1" applyAlignment="1" applyProtection="1">
      <alignment horizontal="left" vertical="center" wrapText="1"/>
      <protection locked="0"/>
    </xf>
    <xf numFmtId="0" fontId="20" fillId="0" borderId="75" xfId="7" applyFont="1" applyFill="1" applyBorder="1" applyAlignment="1" applyProtection="1">
      <alignment horizontal="center" vertical="center"/>
      <protection locked="0"/>
    </xf>
    <xf numFmtId="0" fontId="20" fillId="0" borderId="76" xfId="7" applyFont="1" applyFill="1" applyBorder="1" applyAlignment="1" applyProtection="1">
      <alignment horizontal="center" vertical="center"/>
      <protection locked="0"/>
    </xf>
    <xf numFmtId="0" fontId="26" fillId="6" borderId="76" xfId="7" applyFont="1" applyFill="1" applyBorder="1" applyAlignment="1" applyProtection="1">
      <alignment horizontal="center"/>
      <protection locked="0"/>
    </xf>
    <xf numFmtId="0" fontId="26" fillId="6" borderId="77" xfId="7" applyFont="1" applyFill="1" applyBorder="1" applyAlignment="1" applyProtection="1">
      <alignment horizontal="center"/>
      <protection locked="0"/>
    </xf>
    <xf numFmtId="0" fontId="29" fillId="17" borderId="2" xfId="7" applyFont="1" applyFill="1" applyBorder="1" applyAlignment="1" applyProtection="1">
      <alignment horizontal="left" vertical="center" wrapText="1"/>
      <protection locked="0"/>
    </xf>
    <xf numFmtId="0" fontId="20" fillId="0" borderId="72" xfId="7" applyFont="1" applyFill="1" applyBorder="1" applyAlignment="1" applyProtection="1">
      <alignment horizontal="left" vertical="center"/>
      <protection locked="0"/>
    </xf>
    <xf numFmtId="0" fontId="20" fillId="0" borderId="9" xfId="7" applyFont="1" applyFill="1" applyBorder="1" applyAlignment="1" applyProtection="1">
      <alignment horizontal="left" vertical="center"/>
      <protection locked="0"/>
    </xf>
    <xf numFmtId="0" fontId="20" fillId="0" borderId="74" xfId="7" applyFont="1" applyFill="1" applyBorder="1" applyAlignment="1" applyProtection="1">
      <alignment horizontal="left" vertical="center"/>
      <protection locked="0"/>
    </xf>
    <xf numFmtId="0" fontId="20" fillId="0" borderId="10" xfId="7" applyFont="1" applyFill="1" applyBorder="1" applyAlignment="1" applyProtection="1">
      <alignment horizontal="left" vertical="center"/>
      <protection locked="0"/>
    </xf>
    <xf numFmtId="0" fontId="20" fillId="0" borderId="70" xfId="7" applyFont="1" applyFill="1" applyBorder="1" applyAlignment="1" applyProtection="1">
      <alignment horizontal="left" vertical="center"/>
      <protection locked="0"/>
    </xf>
    <xf numFmtId="0" fontId="20" fillId="0" borderId="2" xfId="7" applyFont="1" applyFill="1" applyBorder="1" applyAlignment="1" applyProtection="1">
      <alignment horizontal="left" vertical="center"/>
      <protection locked="0"/>
    </xf>
    <xf numFmtId="0" fontId="22" fillId="13" borderId="67" xfId="7" applyFont="1" applyFill="1" applyBorder="1" applyAlignment="1" applyProtection="1">
      <alignment horizontal="center" vertical="center"/>
      <protection locked="0"/>
    </xf>
    <xf numFmtId="0" fontId="22" fillId="13" borderId="2" xfId="7" applyFont="1" applyFill="1" applyBorder="1" applyAlignment="1" applyProtection="1">
      <alignment horizontal="center" vertical="center"/>
      <protection locked="0"/>
    </xf>
    <xf numFmtId="0" fontId="20" fillId="15" borderId="69" xfId="7" applyFont="1" applyFill="1" applyBorder="1" applyAlignment="1" applyProtection="1">
      <alignment horizontal="center" vertical="center"/>
      <protection locked="0"/>
    </xf>
    <xf numFmtId="0" fontId="20" fillId="15" borderId="71" xfId="7" applyFont="1" applyFill="1" applyBorder="1" applyAlignment="1" applyProtection="1">
      <alignment horizontal="center" vertical="center"/>
      <protection locked="0"/>
    </xf>
    <xf numFmtId="0" fontId="15" fillId="11" borderId="0" xfId="7" applyFont="1" applyFill="1" applyBorder="1" applyAlignment="1" applyProtection="1">
      <alignment horizontal="left" vertical="center"/>
      <protection locked="0"/>
    </xf>
    <xf numFmtId="0" fontId="22" fillId="10" borderId="78" xfId="7" applyFont="1" applyFill="1" applyBorder="1" applyAlignment="1" applyProtection="1">
      <alignment horizontal="left" vertical="top" wrapText="1"/>
      <protection locked="0"/>
    </xf>
    <xf numFmtId="0" fontId="22" fillId="10" borderId="68" xfId="7" applyFont="1" applyFill="1" applyBorder="1" applyAlignment="1" applyProtection="1">
      <alignment horizontal="left" vertical="top" wrapText="1"/>
      <protection locked="0"/>
    </xf>
    <xf numFmtId="0" fontId="22" fillId="10" borderId="79" xfId="7" applyFont="1" applyFill="1" applyBorder="1" applyAlignment="1" applyProtection="1">
      <alignment horizontal="left" vertical="top" wrapText="1"/>
      <protection locked="0"/>
    </xf>
    <xf numFmtId="0" fontId="22" fillId="10" borderId="80" xfId="7" applyFont="1" applyFill="1" applyBorder="1" applyAlignment="1" applyProtection="1">
      <alignment horizontal="left" vertical="top" wrapText="1"/>
      <protection locked="0"/>
    </xf>
    <xf numFmtId="0" fontId="22" fillId="10" borderId="4" xfId="7" applyFont="1" applyFill="1" applyBorder="1" applyAlignment="1" applyProtection="1">
      <alignment horizontal="left" vertical="top" wrapText="1"/>
      <protection locked="0"/>
    </xf>
    <xf numFmtId="0" fontId="22" fillId="10" borderId="81" xfId="7" applyFont="1" applyFill="1" applyBorder="1" applyAlignment="1" applyProtection="1">
      <alignment horizontal="left" vertical="top" wrapText="1"/>
      <protection locked="0"/>
    </xf>
    <xf numFmtId="0" fontId="22" fillId="10" borderId="80" xfId="7" applyFont="1" applyFill="1" applyBorder="1" applyAlignment="1" applyProtection="1">
      <alignment horizontal="left" vertical="center"/>
      <protection locked="0"/>
    </xf>
    <xf numFmtId="0" fontId="22" fillId="10" borderId="4" xfId="7" applyFont="1" applyFill="1" applyBorder="1" applyAlignment="1" applyProtection="1">
      <alignment horizontal="left" vertical="center"/>
      <protection locked="0"/>
    </xf>
    <xf numFmtId="0" fontId="22" fillId="10" borderId="81" xfId="7" applyFont="1" applyFill="1" applyBorder="1" applyAlignment="1" applyProtection="1">
      <alignment horizontal="left" vertical="center"/>
      <protection locked="0"/>
    </xf>
    <xf numFmtId="0" fontId="0" fillId="0" borderId="0" xfId="0"/>
    <xf numFmtId="0" fontId="16" fillId="12" borderId="0" xfId="7" applyFont="1" applyFill="1" applyBorder="1" applyAlignment="1" applyProtection="1">
      <alignment horizontal="left" vertical="center"/>
      <protection locked="0"/>
    </xf>
    <xf numFmtId="0" fontId="15" fillId="11" borderId="0" xfId="7" applyFont="1" applyFill="1" applyBorder="1" applyAlignment="1" applyProtection="1">
      <alignment horizontal="center" vertical="center"/>
      <protection locked="0"/>
    </xf>
    <xf numFmtId="165" fontId="16" fillId="12" borderId="0" xfId="7" applyNumberFormat="1" applyFont="1" applyFill="1" applyBorder="1" applyAlignment="1" applyProtection="1">
      <alignment horizontal="left" vertical="center"/>
      <protection locked="0"/>
    </xf>
    <xf numFmtId="0" fontId="23" fillId="10" borderId="82" xfId="7" applyFont="1" applyFill="1" applyBorder="1" applyAlignment="1" applyProtection="1">
      <alignment horizontal="left" vertical="center"/>
      <protection locked="0"/>
    </xf>
    <xf numFmtId="0" fontId="23" fillId="10" borderId="55" xfId="7" applyFont="1" applyFill="1" applyBorder="1" applyAlignment="1" applyProtection="1">
      <alignment horizontal="left" vertical="center"/>
      <protection locked="0"/>
    </xf>
    <xf numFmtId="0" fontId="23" fillId="10" borderId="83" xfId="7" applyFont="1" applyFill="1" applyBorder="1" applyAlignment="1" applyProtection="1">
      <alignment horizontal="left" vertical="center"/>
      <protection locked="0"/>
    </xf>
    <xf numFmtId="0" fontId="20" fillId="13" borderId="66" xfId="7" applyFont="1" applyFill="1" applyBorder="1" applyAlignment="1" applyProtection="1">
      <alignment horizontal="center" vertical="center"/>
      <protection locked="0"/>
    </xf>
    <xf numFmtId="0" fontId="20" fillId="13" borderId="67" xfId="7" applyFont="1" applyFill="1" applyBorder="1" applyAlignment="1" applyProtection="1">
      <alignment horizontal="center" vertical="center"/>
      <protection locked="0"/>
    </xf>
    <xf numFmtId="0" fontId="20" fillId="13" borderId="70" xfId="7" applyFont="1" applyFill="1" applyBorder="1" applyAlignment="1" applyProtection="1">
      <alignment horizontal="center" vertical="center"/>
      <protection locked="0"/>
    </xf>
    <xf numFmtId="0" fontId="20" fillId="13" borderId="2" xfId="7" applyFont="1" applyFill="1" applyBorder="1" applyAlignment="1" applyProtection="1">
      <alignment horizontal="center" vertical="center"/>
      <protection locked="0"/>
    </xf>
  </cellXfs>
  <cellStyles count="39">
    <cellStyle name="Accent" xfId="1" xr:uid="{CA03C1FE-EA12-439B-BF31-EDF8979930F5}"/>
    <cellStyle name="Accent 1" xfId="2" xr:uid="{28B9C511-B585-417A-929C-8F54F373D58C}"/>
    <cellStyle name="Accent 1 2" xfId="22" xr:uid="{24B45DA8-B0E6-4F90-94D3-BA7ADFD87706}"/>
    <cellStyle name="Accent 2" xfId="3" xr:uid="{203428AB-AE39-4EB2-8ED1-6A7F8CB5EE18}"/>
    <cellStyle name="Accent 2 2" xfId="23" xr:uid="{5164ED4B-67EF-49F7-9807-B9A69F545371}"/>
    <cellStyle name="Accent 3" xfId="4" xr:uid="{C0DEDBF9-86CB-4569-BDA6-137B44DBEBF0}"/>
    <cellStyle name="Accent 3 2" xfId="24" xr:uid="{D3CEB8D0-21A5-44FD-B491-CEA29CBE3DE4}"/>
    <cellStyle name="Accent 4" xfId="21" xr:uid="{AB5B65D9-9ACA-4218-A590-43EF25D28585}"/>
    <cellStyle name="Bad" xfId="5" xr:uid="{684AFADB-1117-4E23-B096-070F8AB098F8}"/>
    <cellStyle name="Bad 2" xfId="25" xr:uid="{9D6B52EA-1776-4168-A2D7-603C2A010448}"/>
    <cellStyle name="ConditionalStyle_1" xfId="6" xr:uid="{F4978BDA-8589-4E63-BE9A-4C975B833E92}"/>
    <cellStyle name="Default" xfId="7" xr:uid="{AAF377DA-4F0E-4AA4-908A-2DF8A56C41D6}"/>
    <cellStyle name="Error" xfId="8" xr:uid="{D3A33413-E2CE-4EEF-A6BA-11EDD074AD4D}"/>
    <cellStyle name="Error 2" xfId="26" xr:uid="{A72EC66B-BCB4-4FE7-8415-C81363CC4E88}"/>
    <cellStyle name="Footnote" xfId="9" xr:uid="{113D2D62-E1F9-43D0-81F1-2069DF7CCCC4}"/>
    <cellStyle name="Footnote 2" xfId="27" xr:uid="{A152391D-8DBD-4ECD-A23B-CC7F465D772B}"/>
    <cellStyle name="Good" xfId="10" xr:uid="{23DCD8AD-38BC-4947-BCB4-B3E64B858878}"/>
    <cellStyle name="Good 2" xfId="28" xr:uid="{302F492D-31E6-484B-A0B3-B8ED9C6C2CE6}"/>
    <cellStyle name="Heading" xfId="11" xr:uid="{AA7480F2-AE08-41F9-AF49-9E7516108AD1}"/>
    <cellStyle name="Heading 1" xfId="12" xr:uid="{6A43F16E-D803-44C5-8EC9-9B0FEC7BD453}"/>
    <cellStyle name="Heading 1 2" xfId="30" xr:uid="{AA5E62CA-2D16-4469-883B-7F4B31B789E4}"/>
    <cellStyle name="Heading 2" xfId="13" xr:uid="{9018F09F-03F2-4F14-B9B7-426481303F0E}"/>
    <cellStyle name="Heading 2 2" xfId="31" xr:uid="{96AB2D5D-FE4C-4498-AC2B-268CEA4D26F0}"/>
    <cellStyle name="Heading 3" xfId="29" xr:uid="{C8147CB5-19F5-41D0-8219-C7F83C95A59E}"/>
    <cellStyle name="Hyperlink" xfId="14" xr:uid="{2F81AEA9-3F25-4EAE-B778-B2DA6E694C4C}"/>
    <cellStyle name="Hyperlink 2" xfId="32" xr:uid="{79C773A4-6D93-42C7-9A9A-8448502EC530}"/>
    <cellStyle name="Neutral" xfId="15" xr:uid="{9152B1F1-6A5F-4A9B-8253-A3EBDD77D55F}"/>
    <cellStyle name="Neutral 2" xfId="33" xr:uid="{B24B4355-7291-43C7-AFFD-9D73A284D016}"/>
    <cellStyle name="Normal" xfId="0" builtinId="0" customBuiltin="1"/>
    <cellStyle name="Note" xfId="16" xr:uid="{1E603A08-1D0F-4ABE-842D-C295A55000CA}"/>
    <cellStyle name="Note 2" xfId="34" xr:uid="{D16913EA-F3AF-4A42-9C6A-5D8578DE81FC}"/>
    <cellStyle name="Result" xfId="17" xr:uid="{2974B27D-A3BE-4345-913F-12A8B4011760}"/>
    <cellStyle name="Result 2" xfId="35" xr:uid="{D25691BC-6FE5-49F0-B947-FBA60169401B}"/>
    <cellStyle name="Status" xfId="18" xr:uid="{16A8FCD5-E415-453E-B112-909F9911A5A7}"/>
    <cellStyle name="Status 2" xfId="36" xr:uid="{85E274B1-39F6-4345-8D73-97AB18F16DAC}"/>
    <cellStyle name="Text" xfId="19" xr:uid="{90796B78-2648-4C7C-AC98-4476F37F241A}"/>
    <cellStyle name="Text 2" xfId="37" xr:uid="{556B06FE-9128-4D95-B37D-43ED683818D1}"/>
    <cellStyle name="Warning" xfId="20" xr:uid="{87E40A1B-E895-4BBB-A313-474B6B2CCDA8}"/>
    <cellStyle name="Warning 2" xfId="38" xr:uid="{3D5ADD0D-5CA7-4851-978A-6AF2E2BE6A04}"/>
  </cellStyles>
  <dxfs count="1">
    <dxf>
      <font>
        <color rgb="FFFFFFFF"/>
        <family val="2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8640</xdr:rowOff>
    </xdr:from>
    <xdr:ext cx="7882200" cy="816840"/>
    <xdr:pic>
      <xdr:nvPicPr>
        <xdr:cNvPr id="2" name="Imagem 5" descr="FPAK folha press 2014b.jpg">
          <a:extLst>
            <a:ext uri="{FF2B5EF4-FFF2-40B4-BE49-F238E27FC236}">
              <a16:creationId xmlns:a16="http://schemas.microsoft.com/office/drawing/2014/main" id="{2C545C54-AEDC-8731-ABEA-C94B95705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8640"/>
          <a:ext cx="7882200" cy="81684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0</xdr:colOff>
      <xdr:row>5</xdr:row>
      <xdr:rowOff>0</xdr:rowOff>
    </xdr:from>
    <xdr:to>
      <xdr:col>21</xdr:col>
      <xdr:colOff>9525</xdr:colOff>
      <xdr:row>6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B1FA64-F993-D33B-352E-7B4688BA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866775"/>
          <a:ext cx="65341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118894</xdr:colOff>
      <xdr:row>389</xdr:row>
      <xdr:rowOff>27021</xdr:rowOff>
    </xdr:from>
    <xdr:to>
      <xdr:col>15</xdr:col>
      <xdr:colOff>471992</xdr:colOff>
      <xdr:row>390</xdr:row>
      <xdr:rowOff>143078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A50D1F-9B30-4ABF-BBD3-024623BEF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844" y="68654646"/>
          <a:ext cx="353098" cy="316082"/>
        </a:xfrm>
        <a:prstGeom prst="rect">
          <a:avLst/>
        </a:prstGeom>
      </xdr:spPr>
    </xdr:pic>
    <xdr:clientData/>
  </xdr:twoCellAnchor>
  <xdr:twoCellAnchor>
    <xdr:from>
      <xdr:col>3</xdr:col>
      <xdr:colOff>323850</xdr:colOff>
      <xdr:row>0</xdr:row>
      <xdr:rowOff>66675</xdr:rowOff>
    </xdr:from>
    <xdr:to>
      <xdr:col>20</xdr:col>
      <xdr:colOff>133350</xdr:colOff>
      <xdr:row>4</xdr:row>
      <xdr:rowOff>66674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3EFCEB21-2286-EA5A-545A-794514E86D19}"/>
            </a:ext>
          </a:extLst>
        </xdr:cNvPr>
        <xdr:cNvSpPr txBox="1"/>
      </xdr:nvSpPr>
      <xdr:spPr>
        <a:xfrm>
          <a:off x="1666875" y="66675"/>
          <a:ext cx="6134100" cy="7619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2000" i="1">
              <a:solidFill>
                <a:schemeClr val="bg1"/>
              </a:solidFill>
              <a:latin typeface="Neo Sans" panose="02000506020000020004" pitchFamily="2" charset="0"/>
            </a:rPr>
            <a:t>                                               RELATORIO</a:t>
          </a:r>
          <a:r>
            <a:rPr lang="pt-PT" sz="2000" i="1" baseline="0">
              <a:solidFill>
                <a:schemeClr val="bg1"/>
              </a:solidFill>
              <a:latin typeface="Neo Sans" panose="02000506020000020004" pitchFamily="2" charset="0"/>
            </a:rPr>
            <a:t> OBSERVADOR </a:t>
          </a:r>
        </a:p>
        <a:p>
          <a:r>
            <a:rPr lang="pt-PT" sz="2000" i="1" baseline="0">
              <a:solidFill>
                <a:schemeClr val="bg1"/>
              </a:solidFill>
              <a:latin typeface="Neo Sans" panose="02000506020000020004" pitchFamily="2" charset="0"/>
            </a:rPr>
            <a:t>                                                                TRIAL 4X4 2024</a:t>
          </a:r>
          <a:endParaRPr lang="pt-PT" sz="2000" i="1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06969-56F5-44E8-98CE-65EB8C9919CA}">
  <dimension ref="A1:AI1020"/>
  <sheetViews>
    <sheetView tabSelected="1" view="pageBreakPreview" zoomScale="60" zoomScaleNormal="100" workbookViewId="0">
      <selection activeCell="Z38" sqref="Z38"/>
    </sheetView>
  </sheetViews>
  <sheetFormatPr defaultColWidth="16" defaultRowHeight="15"/>
  <cols>
    <col min="1" max="2" width="5.85546875" style="167" customWidth="1"/>
    <col min="3" max="3" width="8.42578125" style="167" customWidth="1"/>
    <col min="4" max="4" width="8" style="167" customWidth="1"/>
    <col min="5" max="6" width="5.85546875" style="167" customWidth="1"/>
    <col min="7" max="7" width="7.28515625" style="167" customWidth="1"/>
    <col min="8" max="12" width="5.5703125" style="167" customWidth="1"/>
    <col min="13" max="13" width="6.85546875" style="167" customWidth="1"/>
    <col min="14" max="14" width="5.42578125" style="167" customWidth="1"/>
    <col min="15" max="15" width="8" style="167" customWidth="1"/>
    <col min="16" max="16" width="7.7109375" style="167" customWidth="1"/>
    <col min="17" max="21" width="3" style="167" customWidth="1"/>
    <col min="22" max="22" width="8.42578125" style="1" customWidth="1"/>
    <col min="23" max="24" width="5" style="1" customWidth="1"/>
    <col min="25" max="25" width="5.7109375" style="1" customWidth="1"/>
    <col min="26" max="35" width="16" style="1" customWidth="1"/>
    <col min="36" max="36" width="16" customWidth="1"/>
  </cols>
  <sheetData>
    <row r="1" spans="1:35" s="2" customFormat="1" ht="15" customHeight="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2" customFormat="1" ht="1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s="2" customFormat="1" ht="15" customHeight="1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2" customFormat="1" ht="15" customHeight="1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s="2" customFormat="1" ht="8.25" customHeight="1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21" customHeight="1">
      <c r="A6" s="262" t="s">
        <v>0</v>
      </c>
      <c r="B6" s="262"/>
      <c r="C6" s="262"/>
      <c r="D6" s="273" t="s">
        <v>1</v>
      </c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3"/>
    </row>
    <row r="7" spans="1:35" ht="6.75" customHeight="1">
      <c r="A7" s="240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3"/>
    </row>
    <row r="8" spans="1:35" ht="18" customHeight="1">
      <c r="A8" s="262" t="s">
        <v>2</v>
      </c>
      <c r="B8" s="262"/>
      <c r="C8" s="262"/>
      <c r="D8" s="262"/>
      <c r="E8" s="273" t="s">
        <v>454</v>
      </c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3"/>
    </row>
    <row r="9" spans="1:35" ht="6.75" customHeight="1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3"/>
    </row>
    <row r="10" spans="1:35" ht="18" customHeight="1">
      <c r="A10" s="262" t="s">
        <v>3</v>
      </c>
      <c r="B10" s="262"/>
      <c r="C10" s="262"/>
      <c r="D10" s="262"/>
      <c r="E10" s="275" t="s">
        <v>455</v>
      </c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3"/>
    </row>
    <row r="11" spans="1:35" ht="6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3"/>
    </row>
    <row r="12" spans="1:35" ht="18" customHeight="1">
      <c r="A12" s="262" t="s">
        <v>4</v>
      </c>
      <c r="B12" s="262"/>
      <c r="C12" s="262"/>
      <c r="D12" s="262"/>
      <c r="E12" s="273" t="s">
        <v>456</v>
      </c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3"/>
    </row>
    <row r="13" spans="1:35" ht="6.75" customHeight="1">
      <c r="A13" s="240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3"/>
    </row>
    <row r="14" spans="1:35" ht="18" customHeight="1">
      <c r="A14" s="262" t="s">
        <v>5</v>
      </c>
      <c r="B14" s="262"/>
      <c r="C14" s="262"/>
      <c r="D14" s="262"/>
      <c r="E14" s="262"/>
      <c r="F14" s="273" t="s">
        <v>457</v>
      </c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3"/>
    </row>
    <row r="15" spans="1:35" ht="6.75" customHeight="1">
      <c r="A15" s="240"/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3"/>
    </row>
    <row r="16" spans="1:35" ht="18" customHeight="1">
      <c r="A16" s="274" t="s">
        <v>6</v>
      </c>
      <c r="B16" s="274"/>
      <c r="C16" s="274"/>
      <c r="D16" s="274"/>
      <c r="E16" s="274"/>
      <c r="F16" s="274"/>
      <c r="G16" s="274"/>
      <c r="H16" s="275" t="s">
        <v>458</v>
      </c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3"/>
    </row>
    <row r="17" spans="1:35" ht="6.75" customHeight="1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3"/>
    </row>
    <row r="18" spans="1:35" ht="18" customHeight="1">
      <c r="A18" s="262" t="s">
        <v>7</v>
      </c>
      <c r="B18" s="262"/>
      <c r="C18" s="262"/>
      <c r="D18" s="262"/>
      <c r="E18" s="262"/>
      <c r="F18" s="262"/>
      <c r="G18" s="262"/>
      <c r="H18" s="262"/>
      <c r="I18" s="6" t="s">
        <v>8</v>
      </c>
      <c r="J18" s="7"/>
      <c r="K18" s="8" t="s">
        <v>9</v>
      </c>
      <c r="L18" s="7" t="s">
        <v>10</v>
      </c>
      <c r="M18" s="9"/>
      <c r="N18" s="10"/>
      <c r="O18" s="11"/>
      <c r="P18" s="240"/>
      <c r="Q18" s="240"/>
      <c r="R18" s="12"/>
      <c r="S18" s="12"/>
      <c r="T18" s="12"/>
      <c r="U18" s="12"/>
      <c r="V18" s="3"/>
    </row>
    <row r="19" spans="1:35" ht="6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0"/>
      <c r="T19" s="10"/>
      <c r="U19" s="10"/>
      <c r="V19" s="3"/>
    </row>
    <row r="20" spans="1:35" ht="27" customHeight="1">
      <c r="A20" s="263" t="s">
        <v>11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5"/>
      <c r="V20" s="3"/>
    </row>
    <row r="21" spans="1:35" ht="27" customHeight="1">
      <c r="A21" s="266" t="s">
        <v>12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8"/>
      <c r="V21" s="3"/>
    </row>
    <row r="22" spans="1:35">
      <c r="A22" s="269" t="s">
        <v>13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1"/>
      <c r="V22" s="3"/>
    </row>
    <row r="23" spans="1:35">
      <c r="A23" s="269" t="s">
        <v>14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1"/>
      <c r="V23" s="3"/>
    </row>
    <row r="24" spans="1:35">
      <c r="A24" s="269" t="s">
        <v>15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1"/>
      <c r="V24" s="3"/>
    </row>
    <row r="25" spans="1:35" ht="15.75" customHeight="1">
      <c r="A25" s="276" t="s">
        <v>16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8"/>
      <c r="V25" s="3"/>
    </row>
    <row r="26" spans="1:35" ht="16.5" customHeight="1">
      <c r="A26" s="168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240"/>
      <c r="R26" s="240"/>
      <c r="S26" s="240"/>
      <c r="T26" s="240"/>
      <c r="U26" s="240"/>
      <c r="V26" s="3"/>
    </row>
    <row r="27" spans="1:35" s="2" customFormat="1" hidden="1">
      <c r="A27" s="279" t="s">
        <v>17</v>
      </c>
      <c r="B27" s="280"/>
      <c r="C27" s="280"/>
      <c r="D27" s="280"/>
      <c r="E27" s="280"/>
      <c r="F27" s="280"/>
      <c r="G27" s="280"/>
      <c r="H27" s="185">
        <v>1</v>
      </c>
      <c r="I27" s="185">
        <v>2</v>
      </c>
      <c r="J27" s="186">
        <v>3</v>
      </c>
      <c r="K27" s="185">
        <v>4</v>
      </c>
      <c r="L27" s="185">
        <v>5</v>
      </c>
      <c r="M27" s="258" t="s">
        <v>18</v>
      </c>
      <c r="N27" s="258" t="s">
        <v>19</v>
      </c>
      <c r="O27" s="260" t="s">
        <v>18</v>
      </c>
      <c r="P27" s="15"/>
      <c r="Q27" s="16"/>
      <c r="R27" s="16"/>
      <c r="S27" s="16"/>
      <c r="T27" s="16"/>
      <c r="U27" s="16"/>
      <c r="V27" s="17"/>
      <c r="W27" s="17"/>
      <c r="X27" s="17"/>
      <c r="Y27" s="17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s="2" customFormat="1" hidden="1">
      <c r="A28" s="281"/>
      <c r="B28" s="282"/>
      <c r="C28" s="282"/>
      <c r="D28" s="282"/>
      <c r="E28" s="282"/>
      <c r="F28" s="282"/>
      <c r="G28" s="282"/>
      <c r="H28" s="18">
        <v>-2</v>
      </c>
      <c r="I28" s="18">
        <v>-1</v>
      </c>
      <c r="J28" s="19"/>
      <c r="K28" s="18">
        <v>2</v>
      </c>
      <c r="L28" s="18">
        <v>3</v>
      </c>
      <c r="M28" s="259"/>
      <c r="N28" s="259"/>
      <c r="O28" s="261"/>
      <c r="P28" s="20"/>
      <c r="Q28" s="16"/>
      <c r="R28" s="16"/>
      <c r="S28" s="16"/>
      <c r="T28" s="16"/>
      <c r="U28" s="16"/>
      <c r="V28" s="21"/>
      <c r="W28" s="22"/>
      <c r="X28" s="23"/>
      <c r="Y28" s="23" t="s">
        <v>20</v>
      </c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s="2" customFormat="1" hidden="1">
      <c r="A29" s="252" t="s">
        <v>21</v>
      </c>
      <c r="B29" s="253"/>
      <c r="C29" s="253"/>
      <c r="D29" s="253"/>
      <c r="E29" s="253"/>
      <c r="F29" s="253"/>
      <c r="G29" s="253"/>
      <c r="H29" s="24">
        <f>COUNTIF(Q41:Q56,"X")</f>
        <v>0</v>
      </c>
      <c r="I29" s="25">
        <f>COUNTIF(R41:R56,"X")</f>
        <v>0</v>
      </c>
      <c r="J29" s="25">
        <f>COUNTIF(S41:S56,"X")</f>
        <v>0</v>
      </c>
      <c r="K29" s="25">
        <f>COUNTIF(T41:T56,"X")</f>
        <v>0</v>
      </c>
      <c r="L29" s="26">
        <f>COUNTIF(U41:U56,"X")</f>
        <v>0</v>
      </c>
      <c r="M29" s="27">
        <f>SUM(H29*H28)+(I29*I28)+(J29)+(K29*K28)+(L29*L28)</f>
        <v>0</v>
      </c>
      <c r="N29" s="28">
        <v>1</v>
      </c>
      <c r="O29" s="187">
        <f t="shared" ref="O29:O36" si="0">M29*N29</f>
        <v>0</v>
      </c>
      <c r="P29" s="15"/>
      <c r="Q29" s="29"/>
      <c r="R29" s="16"/>
      <c r="S29" s="29"/>
      <c r="T29" s="16"/>
      <c r="U29" s="16"/>
      <c r="V29" s="17"/>
      <c r="W29" s="22">
        <f t="shared" ref="W29:W36" si="1">SUM(H29:L29)</f>
        <v>0</v>
      </c>
      <c r="X29" s="23">
        <v>10</v>
      </c>
      <c r="Y29" s="23">
        <f t="shared" ref="Y29:Y36" si="2">W29-X29</f>
        <v>-10</v>
      </c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s="2" customFormat="1" hidden="1">
      <c r="A30" s="254" t="s">
        <v>22</v>
      </c>
      <c r="B30" s="255"/>
      <c r="C30" s="255"/>
      <c r="D30" s="255"/>
      <c r="E30" s="255"/>
      <c r="F30" s="255"/>
      <c r="G30" s="255"/>
      <c r="H30" s="24">
        <f>COUNTIF(Q64:Q92,"X")</f>
        <v>0</v>
      </c>
      <c r="I30" s="25">
        <f>COUNTIF(R64:R92,"X")</f>
        <v>0</v>
      </c>
      <c r="J30" s="25">
        <f>COUNTIF(S64:S92,"X")</f>
        <v>0</v>
      </c>
      <c r="K30" s="25">
        <f>COUNTIF(T64:T92,"X")</f>
        <v>0</v>
      </c>
      <c r="L30" s="30">
        <f>COUNTIF(U64:U92,"X")</f>
        <v>0</v>
      </c>
      <c r="M30" s="27">
        <f>SUM(H30*H28)+(I30*I28)+(J30)+(K30*K28)+(L30*L28)</f>
        <v>0</v>
      </c>
      <c r="N30" s="31">
        <v>2</v>
      </c>
      <c r="O30" s="188">
        <f t="shared" si="0"/>
        <v>0</v>
      </c>
      <c r="P30" s="15"/>
      <c r="Q30" s="16"/>
      <c r="R30" s="16"/>
      <c r="S30" s="16"/>
      <c r="T30" s="16"/>
      <c r="U30" s="16"/>
      <c r="V30" s="17"/>
      <c r="W30" s="22">
        <f t="shared" si="1"/>
        <v>0</v>
      </c>
      <c r="X30" s="23">
        <v>11</v>
      </c>
      <c r="Y30" s="23">
        <f t="shared" si="2"/>
        <v>-11</v>
      </c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s="2" customFormat="1" hidden="1">
      <c r="A31" s="189" t="s">
        <v>23</v>
      </c>
      <c r="B31" s="32"/>
      <c r="C31" s="32"/>
      <c r="D31" s="32"/>
      <c r="E31" s="32"/>
      <c r="F31" s="32"/>
      <c r="G31" s="32"/>
      <c r="H31" s="24">
        <f>COUNTIF(Q100:Q114,"X")</f>
        <v>0</v>
      </c>
      <c r="I31" s="25">
        <f>COUNTIF(R100:R114,"X")</f>
        <v>0</v>
      </c>
      <c r="J31" s="25">
        <f>COUNTIF(S100:S114,"X")</f>
        <v>0</v>
      </c>
      <c r="K31" s="25">
        <f>COUNTIF(T100:T114,"X")</f>
        <v>0</v>
      </c>
      <c r="L31" s="30">
        <f>COUNTIF(U100:U114,"X")</f>
        <v>0</v>
      </c>
      <c r="M31" s="27">
        <f>SUM(H31*H28)+(I31*I28)+(J31)+(K31*K28)+(L31*L28)</f>
        <v>0</v>
      </c>
      <c r="N31" s="31">
        <v>2</v>
      </c>
      <c r="O31" s="188">
        <f t="shared" si="0"/>
        <v>0</v>
      </c>
      <c r="P31" s="15"/>
      <c r="Q31" s="16"/>
      <c r="R31" s="16"/>
      <c r="S31" s="16"/>
      <c r="T31" s="16"/>
      <c r="U31" s="16"/>
      <c r="V31" s="17"/>
      <c r="W31" s="22">
        <f t="shared" si="1"/>
        <v>0</v>
      </c>
      <c r="X31" s="23">
        <v>9</v>
      </c>
      <c r="Y31" s="23">
        <f t="shared" si="2"/>
        <v>-9</v>
      </c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s="2" customFormat="1" hidden="1">
      <c r="A32" s="254" t="s">
        <v>24</v>
      </c>
      <c r="B32" s="255"/>
      <c r="C32" s="255"/>
      <c r="D32" s="255"/>
      <c r="E32" s="255"/>
      <c r="F32" s="255"/>
      <c r="G32" s="255"/>
      <c r="H32" s="24">
        <f>COUNTIF(Q122:Q160,"X")</f>
        <v>0</v>
      </c>
      <c r="I32" s="25">
        <f>COUNTIF(R122:R160,"X")</f>
        <v>0</v>
      </c>
      <c r="J32" s="25">
        <f>COUNTIF(S122:S160,"X")</f>
        <v>0</v>
      </c>
      <c r="K32" s="25">
        <f>COUNTIF(T122:T160,"X")</f>
        <v>0</v>
      </c>
      <c r="L32" s="30">
        <f>COUNTIF(U122:U160,"X")</f>
        <v>0</v>
      </c>
      <c r="M32" s="27">
        <f>SUM(H32*H28)+(I32*I28)+(J32)+(K32*K28)+(L32*L28)</f>
        <v>0</v>
      </c>
      <c r="N32" s="31">
        <v>5</v>
      </c>
      <c r="O32" s="188">
        <f t="shared" si="0"/>
        <v>0</v>
      </c>
      <c r="P32" s="15"/>
      <c r="Q32" s="16"/>
      <c r="R32" s="16"/>
      <c r="S32" s="16"/>
      <c r="T32" s="16"/>
      <c r="U32" s="16"/>
      <c r="V32" s="17"/>
      <c r="W32" s="22">
        <f t="shared" si="1"/>
        <v>0</v>
      </c>
      <c r="X32" s="23">
        <v>21</v>
      </c>
      <c r="Y32" s="23">
        <f t="shared" si="2"/>
        <v>-21</v>
      </c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s="2" customFormat="1" hidden="1">
      <c r="A33" s="254" t="s">
        <v>25</v>
      </c>
      <c r="B33" s="255"/>
      <c r="C33" s="255"/>
      <c r="D33" s="255"/>
      <c r="E33" s="255"/>
      <c r="F33" s="255"/>
      <c r="G33" s="255"/>
      <c r="H33" s="24">
        <f>COUNTIF(Q168:Q255,"X")</f>
        <v>0</v>
      </c>
      <c r="I33" s="25">
        <f>COUNTIF(R168:R255,"X")</f>
        <v>0</v>
      </c>
      <c r="J33" s="25">
        <f>COUNTIF(S168:S255,"X")</f>
        <v>0</v>
      </c>
      <c r="K33" s="25">
        <f>COUNTIF(T168:T255,"X")</f>
        <v>0</v>
      </c>
      <c r="L33" s="30">
        <f>COUNTIF(U168:U255,"X")</f>
        <v>0</v>
      </c>
      <c r="M33" s="27">
        <f>SUM(H33*H28)+(I33*I28)+(J33)+(K33*K28)+(L33*L28)</f>
        <v>0</v>
      </c>
      <c r="N33" s="31">
        <v>4</v>
      </c>
      <c r="O33" s="188">
        <f t="shared" si="0"/>
        <v>0</v>
      </c>
      <c r="P33" s="15"/>
      <c r="Q33" s="16"/>
      <c r="R33" s="16"/>
      <c r="S33" s="16"/>
      <c r="T33" s="16"/>
      <c r="U33" s="16"/>
      <c r="V33" s="17"/>
      <c r="W33" s="22">
        <f t="shared" si="1"/>
        <v>0</v>
      </c>
      <c r="X33" s="23">
        <v>40</v>
      </c>
      <c r="Y33" s="23">
        <f t="shared" si="2"/>
        <v>-40</v>
      </c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2" customFormat="1" hidden="1">
      <c r="A34" s="254" t="s">
        <v>26</v>
      </c>
      <c r="B34" s="255"/>
      <c r="C34" s="255"/>
      <c r="D34" s="255"/>
      <c r="E34" s="255"/>
      <c r="F34" s="255"/>
      <c r="G34" s="255"/>
      <c r="H34" s="24">
        <f>COUNTIF(Q263:Q358,"X")</f>
        <v>0</v>
      </c>
      <c r="I34" s="25">
        <f>COUNTIF(R263:R358,"X")</f>
        <v>0</v>
      </c>
      <c r="J34" s="25">
        <f>COUNTIF(S263:S358,"X")</f>
        <v>0</v>
      </c>
      <c r="K34" s="25">
        <f>COUNTIF(T263:T358,"X")</f>
        <v>0</v>
      </c>
      <c r="L34" s="30">
        <f>COUNTIF(U263:U358,"X")</f>
        <v>0</v>
      </c>
      <c r="M34" s="27">
        <f>SUM(H34*H28)+(I34*I28)+(J34)+(K34*K28)+(L34*L28)</f>
        <v>0</v>
      </c>
      <c r="N34" s="31">
        <v>3</v>
      </c>
      <c r="O34" s="188">
        <f t="shared" si="0"/>
        <v>0</v>
      </c>
      <c r="P34" s="15"/>
      <c r="Q34" s="16"/>
      <c r="R34" s="16"/>
      <c r="S34" s="16"/>
      <c r="T34" s="16"/>
      <c r="U34" s="16"/>
      <c r="V34" s="17"/>
      <c r="W34" s="22">
        <f t="shared" si="1"/>
        <v>0</v>
      </c>
      <c r="X34" s="23">
        <v>46</v>
      </c>
      <c r="Y34" s="23">
        <f t="shared" si="2"/>
        <v>-46</v>
      </c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s="2" customFormat="1" hidden="1">
      <c r="A35" s="256" t="s">
        <v>27</v>
      </c>
      <c r="B35" s="257"/>
      <c r="C35" s="257"/>
      <c r="D35" s="257"/>
      <c r="E35" s="257"/>
      <c r="F35" s="257"/>
      <c r="G35" s="257"/>
      <c r="H35" s="30">
        <f>COUNTIF(Q366:Q385,"X")</f>
        <v>0</v>
      </c>
      <c r="I35" s="25">
        <f>COUNTIF(R366:R385,"X")</f>
        <v>0</v>
      </c>
      <c r="J35" s="25">
        <f>COUNTIF(S366:S385,"X")</f>
        <v>0</v>
      </c>
      <c r="K35" s="25">
        <f>COUNTIF(T366:T385,"X")</f>
        <v>0</v>
      </c>
      <c r="L35" s="26">
        <f>COUNTIF(U366:U385,"X")</f>
        <v>0</v>
      </c>
      <c r="M35" s="27">
        <f>SUM(H35*H28)+(I35*I28)+(J35)+(K35*K28)+(L35*L28)</f>
        <v>0</v>
      </c>
      <c r="N35" s="31">
        <v>2</v>
      </c>
      <c r="O35" s="188">
        <f t="shared" si="0"/>
        <v>0</v>
      </c>
      <c r="P35" s="15"/>
      <c r="Q35" s="16"/>
      <c r="R35" s="16"/>
      <c r="S35" s="16"/>
      <c r="T35" s="16"/>
      <c r="U35" s="16"/>
      <c r="V35" s="17"/>
      <c r="W35" s="22">
        <f t="shared" si="1"/>
        <v>0</v>
      </c>
      <c r="X35" s="23">
        <v>8</v>
      </c>
      <c r="Y35" s="23">
        <f t="shared" si="2"/>
        <v>-8</v>
      </c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s="2" customFormat="1" hidden="1">
      <c r="A36" s="252" t="s">
        <v>28</v>
      </c>
      <c r="B36" s="253"/>
      <c r="C36" s="253"/>
      <c r="D36" s="253"/>
      <c r="E36" s="253"/>
      <c r="F36" s="253"/>
      <c r="G36" s="253"/>
      <c r="H36" s="24">
        <f>COUNTIF(Q391:Q395,"X")</f>
        <v>0</v>
      </c>
      <c r="I36" s="25">
        <f>COUNTIF(R391:R395,"X")</f>
        <v>0</v>
      </c>
      <c r="J36" s="25">
        <f>COUNTIF(S391:S395,"X")</f>
        <v>0</v>
      </c>
      <c r="K36" s="25">
        <f>COUNTIF(T391:T395,"X")</f>
        <v>0</v>
      </c>
      <c r="L36" s="26">
        <f>COUNTIF(U391:U395,"X")</f>
        <v>0</v>
      </c>
      <c r="M36" s="27">
        <f>SUM(H36*H29)+(I36*I29)+(J36)+(K36*K29)+(L36*L29)</f>
        <v>0</v>
      </c>
      <c r="N36" s="31">
        <v>1</v>
      </c>
      <c r="O36" s="188">
        <f t="shared" si="0"/>
        <v>0</v>
      </c>
      <c r="P36" s="15"/>
      <c r="Q36" s="16"/>
      <c r="R36" s="16"/>
      <c r="S36" s="16"/>
      <c r="T36" s="16"/>
      <c r="U36" s="16"/>
      <c r="V36" s="17"/>
      <c r="W36" s="22">
        <f t="shared" si="1"/>
        <v>0</v>
      </c>
      <c r="X36" s="23">
        <v>5</v>
      </c>
      <c r="Y36" s="23">
        <f t="shared" si="2"/>
        <v>-5</v>
      </c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s="2" customFormat="1" ht="15.75" hidden="1">
      <c r="A37" s="247" t="s">
        <v>29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9">
        <f>SUM(O29:O35)</f>
        <v>0</v>
      </c>
      <c r="N37" s="249"/>
      <c r="O37" s="250"/>
      <c r="P37" s="33"/>
      <c r="Q37" s="16"/>
      <c r="R37" s="16"/>
      <c r="S37" s="16"/>
      <c r="T37" s="16"/>
      <c r="U37" s="16"/>
      <c r="V37" s="17"/>
      <c r="W37" s="34">
        <f>SUM(W29:W36)</f>
        <v>0</v>
      </c>
      <c r="X37" s="34">
        <f>SUM(X29:X36)</f>
        <v>150</v>
      </c>
      <c r="Y37" s="17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5" customHeight="1" thickBo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0"/>
      <c r="T38" s="10"/>
      <c r="U38" s="10"/>
      <c r="V38" s="3"/>
    </row>
    <row r="39" spans="1:35" ht="21.6" customHeight="1" thickTop="1">
      <c r="A39" s="35">
        <v>1</v>
      </c>
      <c r="B39" s="232" t="s">
        <v>30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3"/>
    </row>
    <row r="40" spans="1:35" ht="15" customHeight="1">
      <c r="A40" s="36" t="s">
        <v>31</v>
      </c>
      <c r="B40" s="251" t="s">
        <v>32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37">
        <v>1</v>
      </c>
      <c r="R40" s="37">
        <v>2</v>
      </c>
      <c r="S40" s="38">
        <v>3</v>
      </c>
      <c r="T40" s="37">
        <v>4</v>
      </c>
      <c r="U40" s="39">
        <v>5</v>
      </c>
      <c r="V40" s="3"/>
    </row>
    <row r="41" spans="1:35" ht="15" customHeight="1">
      <c r="A41" s="40" t="s">
        <v>33</v>
      </c>
      <c r="B41" s="223" t="s">
        <v>34</v>
      </c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41"/>
      <c r="R41" s="41"/>
      <c r="S41" s="42"/>
      <c r="T41" s="43"/>
      <c r="U41" s="44"/>
      <c r="V41" s="3"/>
    </row>
    <row r="42" spans="1:35" ht="15" customHeight="1">
      <c r="A42" s="45" t="s">
        <v>35</v>
      </c>
      <c r="B42" s="212" t="s">
        <v>36</v>
      </c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46"/>
      <c r="R42" s="46"/>
      <c r="S42" s="38"/>
      <c r="T42" s="47"/>
      <c r="U42" s="44"/>
      <c r="V42" s="3"/>
    </row>
    <row r="43" spans="1:35">
      <c r="A43" s="45" t="s">
        <v>37</v>
      </c>
      <c r="B43" s="244" t="s">
        <v>38</v>
      </c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46"/>
      <c r="R43" s="46"/>
      <c r="S43" s="38"/>
      <c r="T43" s="47"/>
      <c r="U43" s="44"/>
      <c r="V43" s="3"/>
    </row>
    <row r="44" spans="1:35" ht="15" customHeight="1">
      <c r="A44" s="45" t="s">
        <v>39</v>
      </c>
      <c r="B44" s="245" t="s">
        <v>40</v>
      </c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48"/>
      <c r="R44" s="48"/>
      <c r="S44" s="49"/>
      <c r="T44" s="50"/>
      <c r="U44" s="51"/>
      <c r="V44" s="3"/>
    </row>
    <row r="45" spans="1:35" ht="15" customHeight="1">
      <c r="A45" s="45" t="s">
        <v>41</v>
      </c>
      <c r="B45" s="245" t="s">
        <v>42</v>
      </c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48"/>
      <c r="R45" s="48"/>
      <c r="S45" s="49"/>
      <c r="T45" s="50"/>
      <c r="U45" s="51"/>
      <c r="V45" s="52"/>
    </row>
    <row r="46" spans="1:35" ht="15.75" customHeight="1" thickBot="1">
      <c r="A46" s="206" t="s">
        <v>43</v>
      </c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3"/>
    </row>
    <row r="47" spans="1:35" ht="15" customHeight="1" thickTop="1" thickBot="1">
      <c r="A47" s="206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3"/>
    </row>
    <row r="48" spans="1:35" ht="16.5" thickTop="1" thickBot="1">
      <c r="A48" s="206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3"/>
    </row>
    <row r="49" spans="1:22" ht="16.5" thickTop="1" thickBot="1">
      <c r="A49" s="206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3"/>
    </row>
    <row r="50" spans="1:22" ht="7.5" customHeight="1" thickTop="1" thickBo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3"/>
    </row>
    <row r="51" spans="1:22" ht="15" customHeight="1" thickTop="1">
      <c r="A51" s="53" t="s">
        <v>44</v>
      </c>
      <c r="B51" s="246" t="s">
        <v>45</v>
      </c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54">
        <v>1</v>
      </c>
      <c r="R51" s="54">
        <v>2</v>
      </c>
      <c r="S51" s="55">
        <v>3</v>
      </c>
      <c r="T51" s="54">
        <v>4</v>
      </c>
      <c r="U51" s="56">
        <v>5</v>
      </c>
      <c r="V51" s="3"/>
    </row>
    <row r="52" spans="1:22" ht="15" customHeight="1">
      <c r="A52" s="57" t="s">
        <v>46</v>
      </c>
      <c r="B52" s="212" t="s">
        <v>47</v>
      </c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41"/>
      <c r="R52" s="41"/>
      <c r="S52" s="42"/>
      <c r="T52" s="43"/>
      <c r="U52" s="44"/>
      <c r="V52" s="3"/>
    </row>
    <row r="53" spans="1:22" ht="15" customHeight="1">
      <c r="A53" s="58" t="s">
        <v>48</v>
      </c>
      <c r="B53" s="212" t="s">
        <v>49</v>
      </c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46"/>
      <c r="R53" s="46"/>
      <c r="S53" s="38"/>
      <c r="T53" s="47"/>
      <c r="U53" s="44"/>
      <c r="V53" s="3"/>
    </row>
    <row r="54" spans="1:22" ht="15" customHeight="1">
      <c r="A54" s="58" t="s">
        <v>50</v>
      </c>
      <c r="B54" s="212" t="s">
        <v>51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46"/>
      <c r="R54" s="46"/>
      <c r="S54" s="38"/>
      <c r="T54" s="47"/>
      <c r="U54" s="44"/>
      <c r="V54" s="3"/>
    </row>
    <row r="55" spans="1:22" ht="15" customHeight="1">
      <c r="A55" s="58" t="s">
        <v>52</v>
      </c>
      <c r="B55" s="212" t="s">
        <v>53</v>
      </c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48"/>
      <c r="R55" s="48"/>
      <c r="S55" s="49"/>
      <c r="T55" s="50"/>
      <c r="U55" s="51"/>
      <c r="V55" s="3"/>
    </row>
    <row r="56" spans="1:22" ht="15" customHeight="1">
      <c r="A56" s="59" t="s">
        <v>54</v>
      </c>
      <c r="B56" s="212" t="s">
        <v>55</v>
      </c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60"/>
      <c r="R56" s="60"/>
      <c r="S56" s="61"/>
      <c r="T56" s="47"/>
      <c r="U56" s="62"/>
      <c r="V56" s="3"/>
    </row>
    <row r="57" spans="1:22" ht="15" customHeight="1" thickBot="1">
      <c r="A57" s="206" t="s">
        <v>43</v>
      </c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3"/>
    </row>
    <row r="58" spans="1:22" ht="16.5" thickTop="1" thickBot="1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3"/>
    </row>
    <row r="59" spans="1:22" ht="15.75" customHeight="1" thickTop="1" thickBot="1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3"/>
    </row>
    <row r="60" spans="1:22" ht="15" customHeight="1" thickTop="1" thickBot="1">
      <c r="A60" s="206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3"/>
    </row>
    <row r="61" spans="1:22" ht="7.5" customHeight="1" thickTop="1" thickBo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3"/>
    </row>
    <row r="62" spans="1:22" ht="21.6" customHeight="1" thickTop="1">
      <c r="A62" s="64" t="s">
        <v>56</v>
      </c>
      <c r="B62" s="232" t="s">
        <v>57</v>
      </c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3"/>
    </row>
    <row r="63" spans="1:22" ht="15" customHeight="1">
      <c r="A63" s="65" t="s">
        <v>58</v>
      </c>
      <c r="B63" s="239" t="s">
        <v>59</v>
      </c>
      <c r="C63" s="239"/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66">
        <v>1</v>
      </c>
      <c r="R63" s="37">
        <v>2</v>
      </c>
      <c r="S63" s="38">
        <v>3</v>
      </c>
      <c r="T63" s="37">
        <v>4</v>
      </c>
      <c r="U63" s="39">
        <v>5</v>
      </c>
      <c r="V63" s="3"/>
    </row>
    <row r="64" spans="1:22" ht="15" customHeight="1">
      <c r="A64" s="58" t="s">
        <v>60</v>
      </c>
      <c r="B64" s="242" t="s">
        <v>61</v>
      </c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67"/>
      <c r="R64" s="60"/>
      <c r="S64" s="68"/>
      <c r="T64" s="61"/>
      <c r="U64" s="69"/>
      <c r="V64" s="3"/>
    </row>
    <row r="65" spans="1:22" ht="15" customHeight="1">
      <c r="A65" s="58" t="s">
        <v>62</v>
      </c>
      <c r="B65" s="242" t="s">
        <v>63</v>
      </c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67"/>
      <c r="R65" s="60"/>
      <c r="S65" s="61"/>
      <c r="T65" s="47"/>
      <c r="U65" s="69"/>
      <c r="V65" s="3"/>
    </row>
    <row r="66" spans="1:22" ht="14.25" customHeight="1">
      <c r="A66" s="58" t="s">
        <v>64</v>
      </c>
      <c r="B66" s="243" t="s">
        <v>65</v>
      </c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67"/>
      <c r="R66" s="60"/>
      <c r="S66" s="61"/>
      <c r="T66" s="70"/>
      <c r="U66" s="69"/>
      <c r="V66" s="3"/>
    </row>
    <row r="67" spans="1:22" ht="14.25" customHeight="1">
      <c r="A67" s="58" t="s">
        <v>66</v>
      </c>
      <c r="B67" s="242" t="s">
        <v>67</v>
      </c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71"/>
      <c r="R67" s="60"/>
      <c r="S67" s="61"/>
      <c r="T67" s="70"/>
      <c r="U67" s="62"/>
      <c r="V67" s="3"/>
    </row>
    <row r="68" spans="1:22" ht="15.75" customHeight="1" thickBot="1">
      <c r="A68" s="206" t="s">
        <v>43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3"/>
    </row>
    <row r="69" spans="1:22" ht="15" customHeight="1" thickTop="1" thickBot="1">
      <c r="A69" s="206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3"/>
    </row>
    <row r="70" spans="1:22" ht="16.5" thickTop="1" thickBot="1">
      <c r="A70" s="206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3"/>
    </row>
    <row r="71" spans="1:22" ht="16.5" thickTop="1" thickBot="1">
      <c r="A71" s="206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3"/>
    </row>
    <row r="72" spans="1:22" ht="7.5" customHeight="1" thickTop="1" thickBo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10"/>
      <c r="N72" s="10"/>
      <c r="O72" s="10"/>
      <c r="P72" s="10"/>
      <c r="Q72" s="10"/>
      <c r="R72" s="10"/>
      <c r="S72" s="10"/>
      <c r="T72" s="10"/>
      <c r="U72" s="10"/>
      <c r="V72" s="3"/>
    </row>
    <row r="73" spans="1:22" ht="15" customHeight="1" thickTop="1">
      <c r="A73" s="73" t="s">
        <v>68</v>
      </c>
      <c r="B73" s="229" t="s">
        <v>69</v>
      </c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74">
        <v>1</v>
      </c>
      <c r="R73" s="74">
        <v>2</v>
      </c>
      <c r="S73" s="75">
        <v>3</v>
      </c>
      <c r="T73" s="74">
        <v>4</v>
      </c>
      <c r="U73" s="76">
        <v>5</v>
      </c>
      <c r="V73" s="3"/>
    </row>
    <row r="74" spans="1:22" ht="15" customHeight="1">
      <c r="A74" s="77" t="s">
        <v>70</v>
      </c>
      <c r="B74" s="212" t="s">
        <v>71</v>
      </c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48"/>
      <c r="R74" s="46"/>
      <c r="S74" s="38"/>
      <c r="T74" s="78"/>
      <c r="U74" s="79"/>
      <c r="V74" s="3"/>
    </row>
    <row r="75" spans="1:22" ht="15" customHeight="1">
      <c r="A75" s="77" t="s">
        <v>72</v>
      </c>
      <c r="B75" s="212" t="s">
        <v>73</v>
      </c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46"/>
      <c r="R75" s="46"/>
      <c r="S75" s="38"/>
      <c r="T75" s="78"/>
      <c r="U75" s="80"/>
      <c r="V75" s="3"/>
    </row>
    <row r="76" spans="1:22" ht="15" customHeight="1">
      <c r="A76" s="77" t="s">
        <v>74</v>
      </c>
      <c r="B76" s="212" t="s">
        <v>75</v>
      </c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46"/>
      <c r="R76" s="46"/>
      <c r="S76" s="38"/>
      <c r="T76" s="78"/>
      <c r="U76" s="80"/>
      <c r="V76" s="3"/>
    </row>
    <row r="77" spans="1:22" ht="24.75" customHeight="1">
      <c r="A77" s="77" t="s">
        <v>76</v>
      </c>
      <c r="B77" s="212" t="s">
        <v>77</v>
      </c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46"/>
      <c r="R77" s="46"/>
      <c r="S77" s="38"/>
      <c r="T77" s="78"/>
      <c r="U77" s="80"/>
      <c r="V77" s="3"/>
    </row>
    <row r="78" spans="1:22" ht="15" customHeight="1">
      <c r="A78" s="77" t="s">
        <v>78</v>
      </c>
      <c r="B78" s="212" t="s">
        <v>79</v>
      </c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41"/>
      <c r="R78" s="46"/>
      <c r="S78" s="38"/>
      <c r="T78" s="81"/>
      <c r="U78" s="82"/>
      <c r="V78" s="3"/>
    </row>
    <row r="79" spans="1:22" ht="15" customHeight="1" thickBot="1">
      <c r="A79" s="206" t="s">
        <v>43</v>
      </c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3"/>
    </row>
    <row r="80" spans="1:22" ht="15.75" customHeight="1" thickTop="1" thickBot="1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3"/>
    </row>
    <row r="81" spans="1:22" ht="7.5" customHeight="1" thickTop="1" thickBot="1">
      <c r="A81" s="206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3"/>
    </row>
    <row r="82" spans="1:22" ht="16.5" customHeight="1" thickTop="1" thickBot="1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3"/>
    </row>
    <row r="83" spans="1:22" ht="7.5" customHeight="1" thickTop="1" thickBot="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3"/>
    </row>
    <row r="84" spans="1:22" ht="15" customHeight="1" thickTop="1">
      <c r="A84" s="73" t="s">
        <v>80</v>
      </c>
      <c r="B84" s="229" t="s">
        <v>81</v>
      </c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74">
        <v>1</v>
      </c>
      <c r="R84" s="74">
        <v>2</v>
      </c>
      <c r="S84" s="75">
        <v>3</v>
      </c>
      <c r="T84" s="74">
        <v>4</v>
      </c>
      <c r="U84" s="76">
        <v>5</v>
      </c>
      <c r="V84" s="3"/>
    </row>
    <row r="85" spans="1:22" ht="15" customHeight="1">
      <c r="A85" s="77" t="s">
        <v>82</v>
      </c>
      <c r="B85" s="212" t="s">
        <v>83</v>
      </c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48"/>
      <c r="R85" s="48"/>
      <c r="S85" s="49"/>
      <c r="T85" s="84"/>
      <c r="U85" s="79"/>
      <c r="V85" s="3"/>
    </row>
    <row r="86" spans="1:22" ht="15" customHeight="1" thickBot="1">
      <c r="A86" s="206" t="s">
        <v>43</v>
      </c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3"/>
    </row>
    <row r="87" spans="1:22" ht="15.75" customHeight="1" thickTop="1" thickBot="1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3"/>
    </row>
    <row r="88" spans="1:22" ht="7.5" customHeight="1" thickTop="1" thickBot="1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3"/>
    </row>
    <row r="89" spans="1:22" ht="21.75" customHeight="1" thickTop="1" thickBot="1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3"/>
    </row>
    <row r="90" spans="1:22" ht="7.5" customHeight="1" thickTop="1" thickBot="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3"/>
    </row>
    <row r="91" spans="1:22" ht="15" customHeight="1" thickTop="1">
      <c r="A91" s="85" t="s">
        <v>84</v>
      </c>
      <c r="B91" s="241" t="s">
        <v>85</v>
      </c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  <c r="Q91" s="74">
        <v>1</v>
      </c>
      <c r="R91" s="74">
        <v>2</v>
      </c>
      <c r="S91" s="75">
        <v>3</v>
      </c>
      <c r="T91" s="74">
        <v>4</v>
      </c>
      <c r="U91" s="76">
        <v>5</v>
      </c>
      <c r="V91" s="3"/>
    </row>
    <row r="92" spans="1:22" ht="15" customHeight="1">
      <c r="A92" s="77" t="s">
        <v>86</v>
      </c>
      <c r="B92" s="212" t="s">
        <v>87</v>
      </c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48"/>
      <c r="R92" s="48"/>
      <c r="S92" s="49"/>
      <c r="T92" s="84"/>
      <c r="U92" s="79"/>
      <c r="V92" s="3"/>
    </row>
    <row r="93" spans="1:22" ht="15" customHeight="1" thickBot="1">
      <c r="A93" s="206" t="s">
        <v>43</v>
      </c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3"/>
    </row>
    <row r="94" spans="1:22" ht="16.5" thickTop="1" thickBot="1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3"/>
    </row>
    <row r="95" spans="1:22" ht="15.75" customHeight="1" thickTop="1" thickBot="1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3"/>
    </row>
    <row r="96" spans="1:22" ht="7.5" customHeight="1" thickTop="1" thickBot="1">
      <c r="A96" s="206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3"/>
    </row>
    <row r="97" spans="1:22" ht="7.5" customHeight="1" thickTop="1" thickBot="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3"/>
    </row>
    <row r="98" spans="1:22" ht="21.6" customHeight="1" thickTop="1">
      <c r="A98" s="64" t="s">
        <v>88</v>
      </c>
      <c r="B98" s="232" t="s">
        <v>89</v>
      </c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3"/>
    </row>
    <row r="99" spans="1:22" ht="15" customHeight="1">
      <c r="A99" s="86" t="s">
        <v>90</v>
      </c>
      <c r="B99" s="239" t="s">
        <v>91</v>
      </c>
      <c r="C99" s="239"/>
      <c r="D99" s="239"/>
      <c r="E99" s="239"/>
      <c r="F99" s="239"/>
      <c r="G99" s="239"/>
      <c r="H99" s="239"/>
      <c r="I99" s="239"/>
      <c r="J99" s="239"/>
      <c r="K99" s="239"/>
      <c r="L99" s="239"/>
      <c r="M99" s="239"/>
      <c r="N99" s="239"/>
      <c r="O99" s="239"/>
      <c r="P99" s="239"/>
      <c r="Q99" s="87">
        <v>1</v>
      </c>
      <c r="R99" s="87">
        <v>2</v>
      </c>
      <c r="S99" s="88">
        <v>3</v>
      </c>
      <c r="T99" s="87">
        <v>4</v>
      </c>
      <c r="U99" s="89">
        <v>5</v>
      </c>
      <c r="V99" s="3"/>
    </row>
    <row r="100" spans="1:22" ht="15" customHeight="1">
      <c r="A100" s="77" t="s">
        <v>92</v>
      </c>
      <c r="B100" s="212" t="s">
        <v>93</v>
      </c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48"/>
      <c r="R100" s="48"/>
      <c r="S100" s="49"/>
      <c r="T100" s="90"/>
      <c r="U100" s="79"/>
      <c r="V100" s="3"/>
    </row>
    <row r="101" spans="1:22" ht="15" customHeight="1">
      <c r="A101" s="77" t="s">
        <v>94</v>
      </c>
      <c r="B101" s="212" t="s">
        <v>95</v>
      </c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46"/>
      <c r="R101" s="46"/>
      <c r="S101" s="38"/>
      <c r="T101" s="78"/>
      <c r="U101" s="80"/>
      <c r="V101" s="3"/>
    </row>
    <row r="102" spans="1:22" ht="15" customHeight="1" thickBot="1">
      <c r="A102" s="191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3"/>
    </row>
    <row r="103" spans="1:22" ht="15" customHeight="1" thickTop="1" thickBot="1">
      <c r="A103" s="191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3"/>
    </row>
    <row r="104" spans="1:22" ht="15.75" customHeight="1" thickTop="1" thickBot="1">
      <c r="A104" s="191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3"/>
    </row>
    <row r="105" spans="1:22" ht="15" customHeight="1" thickTop="1" thickBot="1">
      <c r="A105" s="191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3"/>
    </row>
    <row r="106" spans="1:22" ht="7.5" customHeight="1" thickTop="1" thickBot="1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3"/>
    </row>
    <row r="107" spans="1:22" ht="15" customHeight="1" thickTop="1">
      <c r="A107" s="73" t="s">
        <v>96</v>
      </c>
      <c r="B107" s="229" t="s">
        <v>97</v>
      </c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74">
        <v>1</v>
      </c>
      <c r="R107" s="74">
        <v>2</v>
      </c>
      <c r="S107" s="75">
        <v>3</v>
      </c>
      <c r="T107" s="74">
        <v>4</v>
      </c>
      <c r="U107" s="76">
        <v>5</v>
      </c>
      <c r="V107" s="3"/>
    </row>
    <row r="108" spans="1:22" ht="15" customHeight="1">
      <c r="A108" s="77" t="s">
        <v>98</v>
      </c>
      <c r="B108" s="199" t="s">
        <v>99</v>
      </c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48"/>
      <c r="R108" s="48"/>
      <c r="S108" s="49"/>
      <c r="T108" s="90"/>
      <c r="U108" s="79"/>
      <c r="V108" s="3"/>
    </row>
    <row r="109" spans="1:22" ht="15" customHeight="1">
      <c r="A109" s="77" t="s">
        <v>100</v>
      </c>
      <c r="B109" s="212" t="s">
        <v>95</v>
      </c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46"/>
      <c r="R109" s="46"/>
      <c r="S109" s="38"/>
      <c r="T109" s="78"/>
      <c r="U109" s="80"/>
      <c r="V109" s="3"/>
    </row>
    <row r="110" spans="1:22" ht="15" customHeight="1">
      <c r="A110" s="77" t="s">
        <v>101</v>
      </c>
      <c r="B110" s="212" t="s">
        <v>102</v>
      </c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46"/>
      <c r="R110" s="46"/>
      <c r="S110" s="38"/>
      <c r="T110" s="78"/>
      <c r="U110" s="80"/>
      <c r="V110" s="3"/>
    </row>
    <row r="111" spans="1:22" ht="15" customHeight="1">
      <c r="A111" s="77" t="s">
        <v>103</v>
      </c>
      <c r="B111" s="212" t="s">
        <v>104</v>
      </c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46"/>
      <c r="R111" s="46"/>
      <c r="S111" s="38"/>
      <c r="T111" s="81"/>
      <c r="U111" s="80"/>
      <c r="V111" s="3"/>
    </row>
    <row r="112" spans="1:22" ht="15" customHeight="1">
      <c r="A112" s="77" t="s">
        <v>105</v>
      </c>
      <c r="B112" s="212" t="s">
        <v>106</v>
      </c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46"/>
      <c r="R112" s="46"/>
      <c r="S112" s="38"/>
      <c r="T112" s="81"/>
      <c r="U112" s="80"/>
      <c r="V112" s="3"/>
    </row>
    <row r="113" spans="1:22" ht="15" customHeight="1">
      <c r="A113" s="77" t="s">
        <v>107</v>
      </c>
      <c r="B113" s="212" t="s">
        <v>108</v>
      </c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46"/>
      <c r="R113" s="46"/>
      <c r="S113" s="38"/>
      <c r="T113" s="81"/>
      <c r="U113" s="80"/>
      <c r="V113" s="3"/>
    </row>
    <row r="114" spans="1:22" ht="15" customHeight="1">
      <c r="A114" s="77" t="s">
        <v>109</v>
      </c>
      <c r="B114" s="212" t="s">
        <v>110</v>
      </c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41"/>
      <c r="R114" s="41"/>
      <c r="S114" s="42"/>
      <c r="T114" s="91"/>
      <c r="U114" s="82"/>
      <c r="V114" s="3"/>
    </row>
    <row r="115" spans="1:22" ht="15" customHeight="1" thickBot="1">
      <c r="A115" s="206" t="s">
        <v>111</v>
      </c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3"/>
    </row>
    <row r="116" spans="1:22" ht="15.75" customHeight="1" thickTop="1" thickBot="1">
      <c r="A116" s="206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3"/>
    </row>
    <row r="117" spans="1:22" ht="15" customHeight="1" thickTop="1" thickBot="1">
      <c r="A117" s="206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3"/>
    </row>
    <row r="118" spans="1:22" ht="16.5" thickTop="1" thickBot="1">
      <c r="A118" s="206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3"/>
    </row>
    <row r="119" spans="1:22" ht="7.5" customHeight="1" thickTop="1" thickBot="1">
      <c r="A119" s="92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3"/>
    </row>
    <row r="120" spans="1:22" ht="21.6" customHeight="1" thickTop="1" thickBot="1">
      <c r="A120" s="94" t="s">
        <v>112</v>
      </c>
      <c r="B120" s="232" t="s">
        <v>113</v>
      </c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3"/>
    </row>
    <row r="121" spans="1:22" ht="15" customHeight="1" thickTop="1">
      <c r="A121" s="95" t="s">
        <v>114</v>
      </c>
      <c r="B121" s="229" t="s">
        <v>115</v>
      </c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54">
        <v>1</v>
      </c>
      <c r="R121" s="54">
        <v>2</v>
      </c>
      <c r="S121" s="55">
        <v>3</v>
      </c>
      <c r="T121" s="54">
        <v>4</v>
      </c>
      <c r="U121" s="96">
        <v>5</v>
      </c>
      <c r="V121" s="3"/>
    </row>
    <row r="122" spans="1:22" ht="15" customHeight="1">
      <c r="A122" s="97" t="s">
        <v>116</v>
      </c>
      <c r="B122" s="212" t="s">
        <v>117</v>
      </c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98"/>
      <c r="R122" s="99"/>
      <c r="S122" s="88"/>
      <c r="T122" s="100"/>
      <c r="U122" s="101"/>
      <c r="V122" s="3"/>
    </row>
    <row r="123" spans="1:22" ht="15" customHeight="1">
      <c r="A123" s="77" t="s">
        <v>118</v>
      </c>
      <c r="B123" s="212" t="s">
        <v>119</v>
      </c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46"/>
      <c r="R123" s="81"/>
      <c r="S123" s="38"/>
      <c r="T123" s="78"/>
      <c r="U123" s="80"/>
      <c r="V123" s="3"/>
    </row>
    <row r="124" spans="1:22" ht="15" customHeight="1">
      <c r="A124" s="77" t="s">
        <v>120</v>
      </c>
      <c r="B124" s="212" t="s">
        <v>121</v>
      </c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46"/>
      <c r="R124" s="81"/>
      <c r="S124" s="38"/>
      <c r="T124" s="78"/>
      <c r="U124" s="80"/>
      <c r="V124" s="3"/>
    </row>
    <row r="125" spans="1:22" ht="15" customHeight="1">
      <c r="A125" s="77" t="s">
        <v>122</v>
      </c>
      <c r="B125" s="212" t="s">
        <v>123</v>
      </c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46"/>
      <c r="R125" s="102"/>
      <c r="S125" s="38"/>
      <c r="T125" s="103"/>
      <c r="U125" s="104"/>
      <c r="V125" s="3"/>
    </row>
    <row r="126" spans="1:22" ht="15" customHeight="1">
      <c r="A126" s="105" t="s">
        <v>124</v>
      </c>
      <c r="B126" s="212" t="s">
        <v>125</v>
      </c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98"/>
      <c r="R126" s="106"/>
      <c r="S126" s="88"/>
      <c r="T126" s="107"/>
      <c r="U126" s="108"/>
      <c r="V126" s="3"/>
    </row>
    <row r="127" spans="1:22" ht="15" customHeight="1" thickBot="1">
      <c r="A127" s="206" t="s">
        <v>43</v>
      </c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3"/>
    </row>
    <row r="128" spans="1:22" ht="16.5" thickTop="1" thickBot="1">
      <c r="A128" s="206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3"/>
    </row>
    <row r="129" spans="1:22" ht="16.5" thickTop="1" thickBot="1">
      <c r="A129" s="206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3"/>
    </row>
    <row r="130" spans="1:22" ht="15.75" customHeight="1" thickTop="1" thickBot="1">
      <c r="A130" s="206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3"/>
    </row>
    <row r="131" spans="1:22" ht="7.5" customHeight="1" thickTop="1" thickBot="1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3"/>
    </row>
    <row r="132" spans="1:22" ht="15" customHeight="1" thickTop="1">
      <c r="A132" s="73" t="s">
        <v>126</v>
      </c>
      <c r="B132" s="229" t="s">
        <v>127</v>
      </c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74">
        <v>1</v>
      </c>
      <c r="R132" s="74">
        <v>2</v>
      </c>
      <c r="S132" s="75">
        <v>3</v>
      </c>
      <c r="T132" s="74">
        <v>4</v>
      </c>
      <c r="U132" s="76">
        <v>5</v>
      </c>
      <c r="V132" s="3"/>
    </row>
    <row r="133" spans="1:22" ht="14.25" customHeight="1">
      <c r="A133" s="77" t="s">
        <v>128</v>
      </c>
      <c r="B133" s="231" t="s">
        <v>129</v>
      </c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90"/>
      <c r="R133" s="90"/>
      <c r="S133" s="49"/>
      <c r="T133" s="90"/>
      <c r="U133" s="79"/>
      <c r="V133" s="3"/>
    </row>
    <row r="134" spans="1:22" ht="15" customHeight="1">
      <c r="A134" s="77" t="s">
        <v>130</v>
      </c>
      <c r="B134" s="212" t="s">
        <v>131</v>
      </c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46"/>
      <c r="R134" s="46"/>
      <c r="S134" s="38"/>
      <c r="T134" s="78"/>
      <c r="U134" s="80"/>
      <c r="V134" s="3"/>
    </row>
    <row r="135" spans="1:22" ht="15" customHeight="1">
      <c r="A135" s="77" t="s">
        <v>132</v>
      </c>
      <c r="B135" s="212" t="s">
        <v>133</v>
      </c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46"/>
      <c r="R135" s="46"/>
      <c r="S135" s="38"/>
      <c r="T135" s="78"/>
      <c r="U135" s="80"/>
      <c r="V135" s="3"/>
    </row>
    <row r="136" spans="1:22" ht="15" customHeight="1">
      <c r="A136" s="77" t="s">
        <v>134</v>
      </c>
      <c r="B136" s="223" t="s">
        <v>135</v>
      </c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3"/>
      <c r="Q136" s="41"/>
      <c r="R136" s="41"/>
      <c r="S136" s="42"/>
      <c r="T136" s="91"/>
      <c r="U136" s="82"/>
      <c r="V136" s="3"/>
    </row>
    <row r="137" spans="1:22" ht="15" customHeight="1" thickBot="1">
      <c r="A137" s="206" t="s">
        <v>43</v>
      </c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3"/>
    </row>
    <row r="138" spans="1:22" ht="16.5" thickTop="1" thickBot="1">
      <c r="A138" s="206"/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3"/>
    </row>
    <row r="139" spans="1:22" ht="16.5" thickTop="1" thickBot="1">
      <c r="A139" s="206"/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3"/>
    </row>
    <row r="140" spans="1:22" ht="15.75" customHeight="1" thickTop="1" thickBot="1">
      <c r="A140" s="206"/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3"/>
    </row>
    <row r="141" spans="1:22" ht="7.5" customHeight="1" thickTop="1" thickBot="1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3"/>
    </row>
    <row r="142" spans="1:22" ht="15" customHeight="1" thickTop="1">
      <c r="A142" s="95" t="s">
        <v>136</v>
      </c>
      <c r="B142" s="229" t="s">
        <v>137</v>
      </c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54">
        <v>1</v>
      </c>
      <c r="R142" s="54">
        <v>2</v>
      </c>
      <c r="S142" s="55">
        <v>3</v>
      </c>
      <c r="T142" s="54">
        <v>4</v>
      </c>
      <c r="U142" s="96">
        <v>5</v>
      </c>
      <c r="V142" s="3"/>
    </row>
    <row r="143" spans="1:22" ht="15" customHeight="1">
      <c r="A143" s="97" t="s">
        <v>138</v>
      </c>
      <c r="B143" s="231" t="s">
        <v>139</v>
      </c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98"/>
      <c r="R143" s="99"/>
      <c r="S143" s="88"/>
      <c r="T143" s="99"/>
      <c r="U143" s="101"/>
      <c r="V143" s="3"/>
    </row>
    <row r="144" spans="1:22" ht="15" customHeight="1">
      <c r="A144" s="77" t="s">
        <v>140</v>
      </c>
      <c r="B144" s="212" t="s">
        <v>141</v>
      </c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46"/>
      <c r="R144" s="81"/>
      <c r="S144" s="38"/>
      <c r="T144" s="81"/>
      <c r="U144" s="80"/>
      <c r="V144" s="3"/>
    </row>
    <row r="145" spans="1:22" ht="15" customHeight="1">
      <c r="A145" s="77" t="s">
        <v>142</v>
      </c>
      <c r="B145" s="212" t="s">
        <v>143</v>
      </c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46"/>
      <c r="R145" s="81"/>
      <c r="S145" s="38"/>
      <c r="T145" s="81"/>
      <c r="U145" s="80"/>
      <c r="V145" s="3"/>
    </row>
    <row r="146" spans="1:22" ht="15" customHeight="1">
      <c r="A146" s="77" t="s">
        <v>144</v>
      </c>
      <c r="B146" s="223" t="s">
        <v>145</v>
      </c>
      <c r="C146" s="223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223"/>
      <c r="P146" s="223"/>
      <c r="Q146" s="41"/>
      <c r="R146" s="109"/>
      <c r="S146" s="42"/>
      <c r="T146" s="109"/>
      <c r="U146" s="82"/>
      <c r="V146" s="3"/>
    </row>
    <row r="147" spans="1:22" ht="15" customHeight="1" thickBot="1">
      <c r="A147" s="206" t="s">
        <v>43</v>
      </c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3"/>
    </row>
    <row r="148" spans="1:22" ht="15" customHeight="1" thickTop="1" thickBot="1">
      <c r="A148" s="206"/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3"/>
    </row>
    <row r="149" spans="1:22" ht="15" customHeight="1" thickTop="1" thickBot="1">
      <c r="A149" s="206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3"/>
    </row>
    <row r="150" spans="1:22" ht="25.5" customHeight="1" thickTop="1" thickBot="1">
      <c r="A150" s="206"/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3"/>
    </row>
    <row r="151" spans="1:22" ht="7.5" customHeight="1" thickTop="1" thickBot="1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3"/>
    </row>
    <row r="152" spans="1:22" ht="15" customHeight="1" thickTop="1">
      <c r="A152" s="95" t="s">
        <v>146</v>
      </c>
      <c r="B152" s="229" t="s">
        <v>147</v>
      </c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54">
        <v>1</v>
      </c>
      <c r="R152" s="54">
        <v>2</v>
      </c>
      <c r="S152" s="55">
        <v>3</v>
      </c>
      <c r="T152" s="54">
        <v>4</v>
      </c>
      <c r="U152" s="96">
        <v>5</v>
      </c>
      <c r="V152" s="3"/>
    </row>
    <row r="153" spans="1:22" ht="24.75" customHeight="1">
      <c r="A153" s="97" t="s">
        <v>148</v>
      </c>
      <c r="B153" s="212" t="s">
        <v>149</v>
      </c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110"/>
      <c r="R153" s="48"/>
      <c r="S153" s="49"/>
      <c r="T153" s="111"/>
      <c r="U153" s="101"/>
      <c r="V153" s="3"/>
    </row>
    <row r="154" spans="1:22" ht="15" customHeight="1">
      <c r="A154" s="77" t="s">
        <v>150</v>
      </c>
      <c r="B154" s="212" t="s">
        <v>151</v>
      </c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112"/>
      <c r="R154" s="46"/>
      <c r="S154" s="38"/>
      <c r="T154" s="113"/>
      <c r="U154" s="80"/>
      <c r="V154" s="3"/>
    </row>
    <row r="155" spans="1:22" ht="15" customHeight="1">
      <c r="A155" s="77" t="s">
        <v>152</v>
      </c>
      <c r="B155" s="212" t="s">
        <v>153</v>
      </c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112"/>
      <c r="R155" s="46"/>
      <c r="S155" s="38"/>
      <c r="T155" s="114"/>
      <c r="U155" s="80"/>
      <c r="V155" s="3"/>
    </row>
    <row r="156" spans="1:22" ht="15" customHeight="1">
      <c r="A156" s="77" t="s">
        <v>154</v>
      </c>
      <c r="B156" s="212" t="s">
        <v>155</v>
      </c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112"/>
      <c r="R156" s="46"/>
      <c r="S156" s="38"/>
      <c r="T156" s="114"/>
      <c r="U156" s="80"/>
      <c r="V156" s="3"/>
    </row>
    <row r="157" spans="1:22" ht="15" customHeight="1">
      <c r="A157" s="77" t="s">
        <v>156</v>
      </c>
      <c r="B157" s="212" t="s">
        <v>157</v>
      </c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112"/>
      <c r="R157" s="46"/>
      <c r="S157" s="38"/>
      <c r="T157" s="114"/>
      <c r="U157" s="80"/>
      <c r="V157" s="3"/>
    </row>
    <row r="158" spans="1:22" ht="15" customHeight="1">
      <c r="A158" s="77" t="s">
        <v>158</v>
      </c>
      <c r="B158" s="212" t="s">
        <v>159</v>
      </c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112"/>
      <c r="R158" s="46"/>
      <c r="S158" s="38"/>
      <c r="T158" s="113"/>
      <c r="U158" s="80"/>
      <c r="V158" s="3"/>
    </row>
    <row r="159" spans="1:22" ht="15" customHeight="1">
      <c r="A159" s="77" t="s">
        <v>160</v>
      </c>
      <c r="B159" s="212" t="s">
        <v>161</v>
      </c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112"/>
      <c r="R159" s="46"/>
      <c r="S159" s="38"/>
      <c r="T159" s="113"/>
      <c r="U159" s="80"/>
      <c r="V159" s="3"/>
    </row>
    <row r="160" spans="1:22" ht="24.75" customHeight="1">
      <c r="A160" s="77" t="s">
        <v>162</v>
      </c>
      <c r="B160" s="212" t="s">
        <v>163</v>
      </c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115"/>
      <c r="R160" s="41"/>
      <c r="S160" s="42"/>
      <c r="T160" s="116"/>
      <c r="U160" s="82"/>
      <c r="V160" s="3"/>
    </row>
    <row r="161" spans="1:22" ht="15" customHeight="1" thickBot="1">
      <c r="A161" s="206" t="s">
        <v>43</v>
      </c>
      <c r="B161" s="206"/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3"/>
    </row>
    <row r="162" spans="1:22" ht="16.5" thickTop="1" thickBot="1">
      <c r="A162" s="206"/>
      <c r="B162" s="206"/>
      <c r="C162" s="206"/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3"/>
    </row>
    <row r="163" spans="1:22" ht="16.5" thickTop="1" thickBot="1">
      <c r="A163" s="206"/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3"/>
    </row>
    <row r="164" spans="1:22" ht="15.75" customHeight="1" thickTop="1" thickBot="1">
      <c r="A164" s="206"/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3"/>
    </row>
    <row r="165" spans="1:22" ht="7.5" customHeight="1" thickTop="1" thickBot="1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3"/>
    </row>
    <row r="166" spans="1:22" ht="21.6" customHeight="1" thickTop="1">
      <c r="A166" s="64" t="s">
        <v>164</v>
      </c>
      <c r="B166" s="232" t="s">
        <v>165</v>
      </c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3"/>
    </row>
    <row r="167" spans="1:22" ht="15" customHeight="1">
      <c r="A167" s="65" t="s">
        <v>166</v>
      </c>
      <c r="B167" s="239" t="s">
        <v>167</v>
      </c>
      <c r="C167" s="239"/>
      <c r="D167" s="239"/>
      <c r="E167" s="239"/>
      <c r="F167" s="239"/>
      <c r="G167" s="239"/>
      <c r="H167" s="239"/>
      <c r="I167" s="239"/>
      <c r="J167" s="239"/>
      <c r="K167" s="239"/>
      <c r="L167" s="239"/>
      <c r="M167" s="239"/>
      <c r="N167" s="239"/>
      <c r="O167" s="239"/>
      <c r="P167" s="239"/>
      <c r="Q167" s="37">
        <v>1</v>
      </c>
      <c r="R167" s="37">
        <v>2</v>
      </c>
      <c r="S167" s="38">
        <v>3</v>
      </c>
      <c r="T167" s="37">
        <v>4</v>
      </c>
      <c r="U167" s="117">
        <v>5</v>
      </c>
      <c r="V167" s="3"/>
    </row>
    <row r="168" spans="1:22" ht="15" customHeight="1">
      <c r="A168" s="97" t="s">
        <v>168</v>
      </c>
      <c r="B168" s="223" t="s">
        <v>169</v>
      </c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3"/>
      <c r="Q168" s="115"/>
      <c r="R168" s="81"/>
      <c r="S168" s="38"/>
      <c r="T168" s="78"/>
      <c r="U168" s="118"/>
      <c r="V168" s="3"/>
    </row>
    <row r="169" spans="1:22" ht="15" customHeight="1">
      <c r="A169" s="77" t="s">
        <v>170</v>
      </c>
      <c r="B169" s="212" t="s">
        <v>171</v>
      </c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119"/>
      <c r="R169" s="81"/>
      <c r="S169" s="38"/>
      <c r="T169" s="81"/>
      <c r="U169" s="120"/>
      <c r="V169" s="3"/>
    </row>
    <row r="170" spans="1:22" ht="15" customHeight="1">
      <c r="A170" s="77" t="s">
        <v>172</v>
      </c>
      <c r="B170" s="212" t="s">
        <v>173</v>
      </c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119"/>
      <c r="R170" s="81"/>
      <c r="S170" s="38"/>
      <c r="T170" s="81"/>
      <c r="U170" s="120"/>
      <c r="V170" s="3"/>
    </row>
    <row r="171" spans="1:22" ht="15" customHeight="1" thickBot="1">
      <c r="A171" s="206" t="s">
        <v>43</v>
      </c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3"/>
    </row>
    <row r="172" spans="1:22" ht="15.75" customHeight="1" thickTop="1" thickBot="1">
      <c r="A172" s="206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3"/>
    </row>
    <row r="173" spans="1:22" ht="7.5" customHeight="1" thickTop="1" thickBot="1">
      <c r="A173" s="206"/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3"/>
    </row>
    <row r="174" spans="1:22" ht="16.5" customHeight="1" thickTop="1" thickBot="1">
      <c r="A174" s="206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3"/>
    </row>
    <row r="175" spans="1:22" ht="7.5" customHeight="1" thickTop="1" thickBot="1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3"/>
    </row>
    <row r="176" spans="1:22" ht="15" customHeight="1" thickTop="1">
      <c r="A176" s="95" t="s">
        <v>174</v>
      </c>
      <c r="B176" s="229" t="s">
        <v>175</v>
      </c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74">
        <v>1</v>
      </c>
      <c r="R176" s="74">
        <v>2</v>
      </c>
      <c r="S176" s="75">
        <v>3</v>
      </c>
      <c r="T176" s="74">
        <v>4</v>
      </c>
      <c r="U176" s="76">
        <v>5</v>
      </c>
      <c r="V176" s="3"/>
    </row>
    <row r="177" spans="1:22" ht="15" customHeight="1">
      <c r="A177" s="97" t="s">
        <v>176</v>
      </c>
      <c r="B177" s="231" t="s">
        <v>177</v>
      </c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48"/>
      <c r="R177" s="48"/>
      <c r="S177" s="49"/>
      <c r="T177" s="90"/>
      <c r="U177" s="79"/>
      <c r="V177" s="3"/>
    </row>
    <row r="178" spans="1:22" ht="15" customHeight="1">
      <c r="A178" s="77" t="s">
        <v>178</v>
      </c>
      <c r="B178" s="212" t="s">
        <v>179</v>
      </c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46"/>
      <c r="R178" s="46"/>
      <c r="S178" s="38"/>
      <c r="T178" s="81"/>
      <c r="U178" s="80"/>
      <c r="V178" s="3"/>
    </row>
    <row r="179" spans="1:22" ht="15" customHeight="1" thickBot="1">
      <c r="A179" s="206" t="s">
        <v>43</v>
      </c>
      <c r="B179" s="206"/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3"/>
    </row>
    <row r="180" spans="1:22" ht="16.5" thickTop="1" thickBot="1">
      <c r="A180" s="206"/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3"/>
    </row>
    <row r="181" spans="1:22" ht="15.75" customHeight="1" thickTop="1" thickBot="1">
      <c r="A181" s="206"/>
      <c r="B181" s="206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3"/>
    </row>
    <row r="182" spans="1:22" ht="7.5" customHeight="1" thickTop="1" thickBot="1">
      <c r="A182" s="206"/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3"/>
    </row>
    <row r="183" spans="1:22" ht="7.5" customHeight="1" thickTop="1" thickBot="1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3"/>
    </row>
    <row r="184" spans="1:22" ht="15" customHeight="1" thickTop="1">
      <c r="A184" s="73" t="s">
        <v>180</v>
      </c>
      <c r="B184" s="229" t="s">
        <v>181</v>
      </c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74">
        <v>1</v>
      </c>
      <c r="R184" s="74">
        <v>2</v>
      </c>
      <c r="S184" s="75">
        <v>3</v>
      </c>
      <c r="T184" s="74">
        <v>4</v>
      </c>
      <c r="U184" s="76">
        <v>5</v>
      </c>
      <c r="V184" s="3"/>
    </row>
    <row r="185" spans="1:22" ht="15" customHeight="1">
      <c r="A185" s="77" t="s">
        <v>182</v>
      </c>
      <c r="B185" s="231" t="s">
        <v>183</v>
      </c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48"/>
      <c r="R185" s="48"/>
      <c r="S185" s="49"/>
      <c r="T185" s="48"/>
      <c r="U185" s="79"/>
      <c r="V185" s="3"/>
    </row>
    <row r="186" spans="1:22" ht="15" customHeight="1">
      <c r="A186" s="77" t="s">
        <v>184</v>
      </c>
      <c r="B186" s="212" t="s">
        <v>185</v>
      </c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46"/>
      <c r="R186" s="122"/>
      <c r="S186" s="38"/>
      <c r="T186" s="78"/>
      <c r="U186" s="80"/>
      <c r="V186" s="3"/>
    </row>
    <row r="187" spans="1:22" ht="15" customHeight="1">
      <c r="A187" s="77" t="s">
        <v>186</v>
      </c>
      <c r="B187" s="223" t="s">
        <v>187</v>
      </c>
      <c r="C187" s="223"/>
      <c r="D187" s="223"/>
      <c r="E187" s="223"/>
      <c r="F187" s="223"/>
      <c r="G187" s="223"/>
      <c r="H187" s="223"/>
      <c r="I187" s="223"/>
      <c r="J187" s="223"/>
      <c r="K187" s="223"/>
      <c r="L187" s="223"/>
      <c r="M187" s="223"/>
      <c r="N187" s="223"/>
      <c r="O187" s="223"/>
      <c r="P187" s="223"/>
      <c r="Q187" s="109"/>
      <c r="R187" s="109"/>
      <c r="S187" s="42"/>
      <c r="T187" s="109"/>
      <c r="U187" s="82"/>
      <c r="V187" s="3"/>
    </row>
    <row r="188" spans="1:22" ht="15.75" customHeight="1" thickBot="1">
      <c r="A188" s="206" t="s">
        <v>43</v>
      </c>
      <c r="B188" s="206"/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3"/>
    </row>
    <row r="189" spans="1:22" ht="15" customHeight="1" thickTop="1" thickBot="1">
      <c r="A189" s="206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3"/>
    </row>
    <row r="190" spans="1:22" ht="16.5" thickTop="1" thickBot="1">
      <c r="A190" s="206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3"/>
    </row>
    <row r="191" spans="1:22" ht="16.5" thickTop="1" thickBot="1">
      <c r="A191" s="206"/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3"/>
    </row>
    <row r="192" spans="1:22" ht="7.5" customHeight="1" thickTop="1" thickBot="1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3"/>
    </row>
    <row r="193" spans="1:22" ht="15" customHeight="1" thickTop="1">
      <c r="A193" s="73" t="s">
        <v>188</v>
      </c>
      <c r="B193" s="229" t="s">
        <v>189</v>
      </c>
      <c r="C193" s="229"/>
      <c r="D193" s="229"/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229"/>
      <c r="P193" s="229"/>
      <c r="Q193" s="74">
        <v>1</v>
      </c>
      <c r="R193" s="74">
        <v>2</v>
      </c>
      <c r="S193" s="75">
        <v>3</v>
      </c>
      <c r="T193" s="74">
        <v>4</v>
      </c>
      <c r="U193" s="76">
        <v>5</v>
      </c>
      <c r="V193" s="3"/>
    </row>
    <row r="194" spans="1:22" ht="15" customHeight="1">
      <c r="A194" s="77" t="s">
        <v>190</v>
      </c>
      <c r="B194" s="231" t="s">
        <v>191</v>
      </c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48"/>
      <c r="R194" s="48"/>
      <c r="S194" s="49"/>
      <c r="T194" s="84"/>
      <c r="U194" s="79"/>
      <c r="V194" s="3"/>
    </row>
    <row r="195" spans="1:22" ht="15" customHeight="1">
      <c r="A195" s="77" t="s">
        <v>192</v>
      </c>
      <c r="B195" s="212" t="s">
        <v>193</v>
      </c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46"/>
      <c r="R195" s="46"/>
      <c r="S195" s="38"/>
      <c r="T195" s="78"/>
      <c r="U195" s="80"/>
      <c r="V195" s="3"/>
    </row>
    <row r="196" spans="1:22" ht="15" customHeight="1">
      <c r="A196" s="77" t="s">
        <v>194</v>
      </c>
      <c r="B196" s="212" t="s">
        <v>195</v>
      </c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46"/>
      <c r="R196" s="46"/>
      <c r="S196" s="38"/>
      <c r="T196" s="81"/>
      <c r="U196" s="123"/>
      <c r="V196" s="3"/>
    </row>
    <row r="197" spans="1:22" ht="15" customHeight="1">
      <c r="A197" s="77" t="s">
        <v>196</v>
      </c>
      <c r="B197" s="212" t="s">
        <v>197</v>
      </c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46"/>
      <c r="R197" s="46"/>
      <c r="S197" s="38"/>
      <c r="T197" s="78"/>
      <c r="U197" s="80"/>
      <c r="V197" s="3"/>
    </row>
    <row r="198" spans="1:22" ht="15.75" customHeight="1" thickBot="1">
      <c r="A198" s="206" t="s">
        <v>43</v>
      </c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3"/>
    </row>
    <row r="199" spans="1:22" ht="15" customHeight="1" thickTop="1" thickBot="1">
      <c r="A199" s="206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3"/>
    </row>
    <row r="200" spans="1:22" ht="16.5" thickTop="1" thickBot="1">
      <c r="A200" s="206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3"/>
    </row>
    <row r="201" spans="1:22" ht="16.5" thickTop="1" thickBot="1">
      <c r="A201" s="206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3"/>
    </row>
    <row r="202" spans="1:22" ht="7.5" customHeight="1" thickTop="1" thickBot="1">
      <c r="A202" s="83"/>
      <c r="B202" s="83"/>
      <c r="C202" s="83"/>
      <c r="D202" s="83"/>
      <c r="E202" s="83"/>
      <c r="F202" s="83"/>
      <c r="G202" s="83"/>
      <c r="H202" s="83"/>
      <c r="I202" s="83"/>
      <c r="J202" s="83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3"/>
    </row>
    <row r="203" spans="1:22" ht="15" customHeight="1" thickTop="1">
      <c r="A203" s="73" t="s">
        <v>198</v>
      </c>
      <c r="B203" s="229" t="s">
        <v>199</v>
      </c>
      <c r="C203" s="229"/>
      <c r="D203" s="229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  <c r="P203" s="229"/>
      <c r="Q203" s="54">
        <v>1</v>
      </c>
      <c r="R203" s="54">
        <v>2</v>
      </c>
      <c r="S203" s="55">
        <v>3</v>
      </c>
      <c r="T203" s="54">
        <v>4</v>
      </c>
      <c r="U203" s="96">
        <v>5</v>
      </c>
      <c r="V203" s="3"/>
    </row>
    <row r="204" spans="1:22" ht="15" customHeight="1">
      <c r="A204" s="77" t="s">
        <v>200</v>
      </c>
      <c r="B204" s="212" t="s">
        <v>201</v>
      </c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46"/>
      <c r="R204" s="46"/>
      <c r="S204" s="38"/>
      <c r="T204" s="81"/>
      <c r="U204" s="80"/>
      <c r="V204" s="3"/>
    </row>
    <row r="205" spans="1:22" ht="15" customHeight="1">
      <c r="A205" s="77" t="s">
        <v>202</v>
      </c>
      <c r="B205" s="212" t="s">
        <v>203</v>
      </c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46"/>
      <c r="R205" s="46"/>
      <c r="S205" s="38"/>
      <c r="T205" s="81"/>
      <c r="U205" s="80"/>
      <c r="V205" s="3"/>
    </row>
    <row r="206" spans="1:22" ht="15" customHeight="1">
      <c r="A206" s="77" t="s">
        <v>204</v>
      </c>
      <c r="B206" s="212" t="s">
        <v>205</v>
      </c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46"/>
      <c r="R206" s="46"/>
      <c r="S206" s="38"/>
      <c r="T206" s="78"/>
      <c r="U206" s="80"/>
      <c r="V206" s="3"/>
    </row>
    <row r="207" spans="1:22" ht="15" customHeight="1">
      <c r="A207" s="77" t="s">
        <v>206</v>
      </c>
      <c r="B207" s="212" t="s">
        <v>207</v>
      </c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46"/>
      <c r="R207" s="46"/>
      <c r="S207" s="38"/>
      <c r="T207" s="78"/>
      <c r="U207" s="80"/>
      <c r="V207" s="3"/>
    </row>
    <row r="208" spans="1:22" ht="15" customHeight="1">
      <c r="A208" s="77" t="s">
        <v>208</v>
      </c>
      <c r="B208" s="223" t="s">
        <v>209</v>
      </c>
      <c r="C208" s="223"/>
      <c r="D208" s="223"/>
      <c r="E208" s="223"/>
      <c r="F208" s="223"/>
      <c r="G208" s="223"/>
      <c r="H208" s="223"/>
      <c r="I208" s="223"/>
      <c r="J208" s="223"/>
      <c r="K208" s="223"/>
      <c r="L208" s="223"/>
      <c r="M208" s="223"/>
      <c r="N208" s="223"/>
      <c r="O208" s="223"/>
      <c r="P208" s="223"/>
      <c r="Q208" s="41"/>
      <c r="R208" s="41"/>
      <c r="S208" s="42"/>
      <c r="T208" s="91"/>
      <c r="U208" s="82"/>
      <c r="V208" s="3"/>
    </row>
    <row r="209" spans="1:22" ht="15.75" customHeight="1" thickBot="1">
      <c r="A209" s="206" t="s">
        <v>210</v>
      </c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3"/>
    </row>
    <row r="210" spans="1:22" ht="15" customHeight="1" thickTop="1" thickBot="1">
      <c r="A210" s="206"/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3"/>
    </row>
    <row r="211" spans="1:22" ht="16.5" thickTop="1" thickBot="1">
      <c r="A211" s="206"/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3"/>
    </row>
    <row r="212" spans="1:22" ht="16.5" thickTop="1" thickBot="1">
      <c r="A212" s="206"/>
      <c r="B212" s="206"/>
      <c r="C212" s="206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3"/>
    </row>
    <row r="213" spans="1:22" ht="7.5" customHeight="1" thickTop="1" thickBot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3"/>
    </row>
    <row r="214" spans="1:22" ht="15" customHeight="1" thickTop="1">
      <c r="A214" s="73" t="s">
        <v>211</v>
      </c>
      <c r="B214" s="229" t="s">
        <v>212</v>
      </c>
      <c r="C214" s="229"/>
      <c r="D214" s="229"/>
      <c r="E214" s="229"/>
      <c r="F214" s="229"/>
      <c r="G214" s="229"/>
      <c r="H214" s="229"/>
      <c r="I214" s="229"/>
      <c r="J214" s="229"/>
      <c r="K214" s="229"/>
      <c r="L214" s="229"/>
      <c r="M214" s="229"/>
      <c r="N214" s="229"/>
      <c r="O214" s="229"/>
      <c r="P214" s="229"/>
      <c r="Q214" s="54">
        <v>1</v>
      </c>
      <c r="R214" s="54">
        <v>2</v>
      </c>
      <c r="S214" s="55">
        <v>3</v>
      </c>
      <c r="T214" s="54">
        <v>4</v>
      </c>
      <c r="U214" s="96">
        <v>5</v>
      </c>
      <c r="V214" s="3"/>
    </row>
    <row r="215" spans="1:22" ht="15" customHeight="1">
      <c r="A215" s="77" t="s">
        <v>213</v>
      </c>
      <c r="B215" s="231" t="s">
        <v>214</v>
      </c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98"/>
      <c r="R215" s="98"/>
      <c r="S215" s="88"/>
      <c r="T215" s="98"/>
      <c r="U215" s="101"/>
      <c r="V215" s="3"/>
    </row>
    <row r="216" spans="1:22" ht="15" customHeight="1">
      <c r="A216" s="77" t="s">
        <v>215</v>
      </c>
      <c r="B216" s="212" t="s">
        <v>216</v>
      </c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46"/>
      <c r="R216" s="46"/>
      <c r="S216" s="38"/>
      <c r="T216" s="78"/>
      <c r="U216" s="80"/>
      <c r="V216" s="3"/>
    </row>
    <row r="217" spans="1:22" ht="15" customHeight="1">
      <c r="A217" s="77" t="s">
        <v>217</v>
      </c>
      <c r="B217" s="212" t="s">
        <v>218</v>
      </c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46"/>
      <c r="R217" s="46"/>
      <c r="S217" s="38"/>
      <c r="T217" s="78"/>
      <c r="U217" s="80"/>
      <c r="V217" s="3"/>
    </row>
    <row r="218" spans="1:22" ht="15" customHeight="1">
      <c r="A218" s="77" t="s">
        <v>219</v>
      </c>
      <c r="B218" s="212" t="s">
        <v>220</v>
      </c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46"/>
      <c r="R218" s="46"/>
      <c r="S218" s="38"/>
      <c r="T218" s="78"/>
      <c r="U218" s="80"/>
      <c r="V218" s="3"/>
    </row>
    <row r="219" spans="1:22" ht="15" customHeight="1">
      <c r="A219" s="77" t="s">
        <v>221</v>
      </c>
      <c r="B219" s="223" t="s">
        <v>222</v>
      </c>
      <c r="C219" s="22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3"/>
      <c r="Q219" s="41"/>
      <c r="R219" s="41"/>
      <c r="S219" s="42"/>
      <c r="T219" s="109"/>
      <c r="U219" s="82"/>
      <c r="V219" s="3"/>
    </row>
    <row r="220" spans="1:22" ht="15" customHeight="1" thickBot="1">
      <c r="A220" s="206" t="s">
        <v>43</v>
      </c>
      <c r="B220" s="206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3"/>
    </row>
    <row r="221" spans="1:22" ht="16.5" thickTop="1" thickBot="1">
      <c r="A221" s="206"/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3"/>
    </row>
    <row r="222" spans="1:22" ht="16.5" thickTop="1" thickBot="1">
      <c r="A222" s="206"/>
      <c r="B222" s="206"/>
      <c r="C222" s="206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3"/>
    </row>
    <row r="223" spans="1:22" ht="15.75" customHeight="1" thickTop="1" thickBot="1">
      <c r="A223" s="206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3"/>
    </row>
    <row r="224" spans="1:22" ht="7.5" customHeight="1" thickTop="1" thickBot="1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3"/>
    </row>
    <row r="225" spans="1:22" ht="15" customHeight="1" thickTop="1">
      <c r="A225" s="95" t="s">
        <v>223</v>
      </c>
      <c r="B225" s="229" t="s">
        <v>224</v>
      </c>
      <c r="C225" s="229"/>
      <c r="D225" s="229"/>
      <c r="E225" s="229"/>
      <c r="F225" s="229"/>
      <c r="G225" s="229"/>
      <c r="H225" s="229"/>
      <c r="I225" s="229"/>
      <c r="J225" s="229"/>
      <c r="K225" s="229"/>
      <c r="L225" s="229"/>
      <c r="M225" s="229"/>
      <c r="N225" s="229"/>
      <c r="O225" s="229"/>
      <c r="P225" s="229"/>
      <c r="Q225" s="54">
        <v>1</v>
      </c>
      <c r="R225" s="54">
        <v>2</v>
      </c>
      <c r="S225" s="55">
        <v>3</v>
      </c>
      <c r="T225" s="74">
        <v>4</v>
      </c>
      <c r="U225" s="76">
        <v>5</v>
      </c>
      <c r="V225" s="3"/>
    </row>
    <row r="226" spans="1:22" ht="15" customHeight="1">
      <c r="A226" s="97" t="s">
        <v>225</v>
      </c>
      <c r="B226" s="231" t="s">
        <v>226</v>
      </c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98"/>
      <c r="R226" s="98"/>
      <c r="S226" s="88"/>
      <c r="T226" s="48"/>
      <c r="U226" s="79"/>
      <c r="V226" s="3"/>
    </row>
    <row r="227" spans="1:22" ht="15" customHeight="1">
      <c r="A227" s="77" t="s">
        <v>227</v>
      </c>
      <c r="B227" s="212" t="s">
        <v>228</v>
      </c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46"/>
      <c r="R227" s="46"/>
      <c r="S227" s="38"/>
      <c r="T227" s="78"/>
      <c r="U227" s="80"/>
      <c r="V227" s="3"/>
    </row>
    <row r="228" spans="1:22" ht="15" customHeight="1">
      <c r="A228" s="77" t="s">
        <v>229</v>
      </c>
      <c r="B228" s="212" t="s">
        <v>230</v>
      </c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46"/>
      <c r="R228" s="46"/>
      <c r="S228" s="38"/>
      <c r="T228" s="78"/>
      <c r="U228" s="80"/>
      <c r="V228" s="3"/>
    </row>
    <row r="229" spans="1:22" ht="15" customHeight="1" thickBot="1">
      <c r="A229" s="206" t="s">
        <v>43</v>
      </c>
      <c r="B229" s="206"/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3"/>
    </row>
    <row r="230" spans="1:22" ht="15" customHeight="1" thickTop="1" thickBot="1">
      <c r="A230" s="206"/>
      <c r="B230" s="206"/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3"/>
    </row>
    <row r="231" spans="1:22" ht="15" customHeight="1" thickTop="1" thickBot="1">
      <c r="A231" s="206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3"/>
    </row>
    <row r="232" spans="1:22" ht="15.75" customHeight="1" thickTop="1" thickBot="1">
      <c r="A232" s="206"/>
      <c r="B232" s="206"/>
      <c r="C232" s="206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3"/>
    </row>
    <row r="233" spans="1:22" ht="7.5" customHeight="1" thickTop="1" thickBot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3"/>
    </row>
    <row r="234" spans="1:22" ht="15" customHeight="1" thickTop="1">
      <c r="A234" s="124" t="s">
        <v>231</v>
      </c>
      <c r="B234" s="241" t="s">
        <v>232</v>
      </c>
      <c r="C234" s="241"/>
      <c r="D234" s="241"/>
      <c r="E234" s="241"/>
      <c r="F234" s="241"/>
      <c r="G234" s="241"/>
      <c r="H234" s="241"/>
      <c r="I234" s="241"/>
      <c r="J234" s="241"/>
      <c r="K234" s="241"/>
      <c r="L234" s="241"/>
      <c r="M234" s="241"/>
      <c r="N234" s="241"/>
      <c r="O234" s="241"/>
      <c r="P234" s="241"/>
      <c r="Q234" s="54">
        <v>1</v>
      </c>
      <c r="R234" s="54">
        <v>2</v>
      </c>
      <c r="S234" s="55">
        <v>3</v>
      </c>
      <c r="T234" s="54">
        <v>4</v>
      </c>
      <c r="U234" s="96">
        <v>5</v>
      </c>
      <c r="V234" s="3"/>
    </row>
    <row r="235" spans="1:22" ht="15" customHeight="1">
      <c r="A235" s="97" t="s">
        <v>233</v>
      </c>
      <c r="B235" s="231" t="s">
        <v>234</v>
      </c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183"/>
      <c r="R235" s="183"/>
      <c r="S235" s="181"/>
      <c r="T235" s="183"/>
      <c r="U235" s="184"/>
      <c r="V235" s="3"/>
    </row>
    <row r="236" spans="1:22" ht="14.25" customHeight="1">
      <c r="A236" s="77" t="s">
        <v>235</v>
      </c>
      <c r="B236" s="212" t="s">
        <v>236</v>
      </c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177"/>
      <c r="R236" s="177"/>
      <c r="S236" s="174"/>
      <c r="T236" s="178"/>
      <c r="U236" s="179"/>
      <c r="V236" s="3"/>
    </row>
    <row r="237" spans="1:22" ht="15" customHeight="1">
      <c r="A237" s="77" t="s">
        <v>237</v>
      </c>
      <c r="B237" s="212" t="s">
        <v>238</v>
      </c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177"/>
      <c r="R237" s="177"/>
      <c r="S237" s="174"/>
      <c r="T237" s="178"/>
      <c r="U237" s="179"/>
      <c r="V237" s="3"/>
    </row>
    <row r="238" spans="1:22" ht="15" customHeight="1">
      <c r="A238" s="77" t="s">
        <v>239</v>
      </c>
      <c r="B238" s="212" t="s">
        <v>240</v>
      </c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177"/>
      <c r="R238" s="177"/>
      <c r="S238" s="174"/>
      <c r="T238" s="177"/>
      <c r="U238" s="179"/>
      <c r="V238" s="240"/>
    </row>
    <row r="239" spans="1:22" ht="15" customHeight="1">
      <c r="A239" s="77" t="s">
        <v>241</v>
      </c>
      <c r="B239" s="212" t="s">
        <v>242</v>
      </c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177"/>
      <c r="R239" s="177"/>
      <c r="S239" s="174"/>
      <c r="T239" s="178"/>
      <c r="U239" s="179"/>
      <c r="V239" s="240"/>
    </row>
    <row r="240" spans="1:22" ht="15" customHeight="1">
      <c r="A240" s="77" t="s">
        <v>243</v>
      </c>
      <c r="B240" s="212" t="s">
        <v>244</v>
      </c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177"/>
      <c r="R240" s="177"/>
      <c r="S240" s="174"/>
      <c r="T240" s="177"/>
      <c r="U240" s="179"/>
      <c r="V240" s="240"/>
    </row>
    <row r="241" spans="1:22" ht="15" customHeight="1">
      <c r="A241" s="77" t="s">
        <v>245</v>
      </c>
      <c r="B241" s="212" t="s">
        <v>53</v>
      </c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177"/>
      <c r="R241" s="177"/>
      <c r="S241" s="174"/>
      <c r="T241" s="178"/>
      <c r="U241" s="179"/>
      <c r="V241" s="240"/>
    </row>
    <row r="242" spans="1:22" ht="15" customHeight="1">
      <c r="A242" s="77" t="s">
        <v>246</v>
      </c>
      <c r="B242" s="212" t="s">
        <v>247</v>
      </c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175"/>
      <c r="R242" s="175"/>
      <c r="S242" s="176"/>
      <c r="T242" s="182"/>
      <c r="U242" s="180"/>
      <c r="V242" s="240"/>
    </row>
    <row r="243" spans="1:22" ht="15" customHeight="1" thickBot="1">
      <c r="A243" s="206" t="s">
        <v>43</v>
      </c>
      <c r="B243" s="206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40"/>
    </row>
    <row r="244" spans="1:22" ht="15" customHeight="1" thickTop="1" thickBot="1">
      <c r="A244" s="206"/>
      <c r="B244" s="206"/>
      <c r="C244" s="206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40"/>
    </row>
    <row r="245" spans="1:22" ht="15.75" customHeight="1" thickTop="1" thickBot="1">
      <c r="A245" s="206"/>
      <c r="B245" s="206"/>
      <c r="C245" s="206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40"/>
    </row>
    <row r="246" spans="1:22" ht="15" customHeight="1" thickTop="1" thickBot="1">
      <c r="A246" s="206"/>
      <c r="B246" s="206"/>
      <c r="C246" s="206"/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40"/>
    </row>
    <row r="247" spans="1:22" ht="7.5" customHeight="1" thickTop="1" thickBot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240"/>
    </row>
    <row r="248" spans="1:22" ht="15" customHeight="1" thickTop="1">
      <c r="A248" s="124" t="s">
        <v>248</v>
      </c>
      <c r="B248" s="241" t="s">
        <v>249</v>
      </c>
      <c r="C248" s="241"/>
      <c r="D248" s="241"/>
      <c r="E248" s="241"/>
      <c r="F248" s="241"/>
      <c r="G248" s="241"/>
      <c r="H248" s="241"/>
      <c r="I248" s="241"/>
      <c r="J248" s="241"/>
      <c r="K248" s="241"/>
      <c r="L248" s="241"/>
      <c r="M248" s="241"/>
      <c r="N248" s="241"/>
      <c r="O248" s="241"/>
      <c r="P248" s="241"/>
      <c r="Q248" s="54">
        <v>1</v>
      </c>
      <c r="R248" s="54">
        <v>2</v>
      </c>
      <c r="S248" s="55">
        <v>3</v>
      </c>
      <c r="T248" s="54">
        <v>4</v>
      </c>
      <c r="U248" s="96">
        <v>5</v>
      </c>
      <c r="V248" s="240"/>
    </row>
    <row r="249" spans="1:22" ht="15" customHeight="1">
      <c r="A249" s="97" t="s">
        <v>250</v>
      </c>
      <c r="B249" s="231" t="s">
        <v>251</v>
      </c>
      <c r="C249" s="231"/>
      <c r="D249" s="231"/>
      <c r="E249" s="231"/>
      <c r="F249" s="231"/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99"/>
      <c r="R249" s="99"/>
      <c r="S249" s="88"/>
      <c r="T249" s="99"/>
      <c r="U249" s="101"/>
      <c r="V249" s="240"/>
    </row>
    <row r="250" spans="1:22" ht="15" customHeight="1">
      <c r="A250" s="77" t="s">
        <v>252</v>
      </c>
      <c r="B250" s="212" t="s">
        <v>253</v>
      </c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46"/>
      <c r="R250" s="46"/>
      <c r="S250" s="38"/>
      <c r="T250" s="78"/>
      <c r="U250" s="80"/>
      <c r="V250" s="240"/>
    </row>
    <row r="251" spans="1:22" ht="15" customHeight="1">
      <c r="A251" s="77" t="s">
        <v>254</v>
      </c>
      <c r="B251" s="212" t="s">
        <v>255</v>
      </c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46"/>
      <c r="R251" s="46"/>
      <c r="S251" s="38"/>
      <c r="T251" s="78"/>
      <c r="U251" s="80"/>
      <c r="V251" s="240"/>
    </row>
    <row r="252" spans="1:22" ht="14.25" customHeight="1">
      <c r="A252" s="77" t="s">
        <v>256</v>
      </c>
      <c r="B252" s="212" t="s">
        <v>236</v>
      </c>
      <c r="C252" s="212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46"/>
      <c r="R252" s="46"/>
      <c r="S252" s="38"/>
      <c r="T252" s="46"/>
      <c r="U252" s="80"/>
      <c r="V252" s="240"/>
    </row>
    <row r="253" spans="1:22" ht="15" customHeight="1">
      <c r="A253" s="77" t="s">
        <v>257</v>
      </c>
      <c r="B253" s="212" t="s">
        <v>53</v>
      </c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46"/>
      <c r="R253" s="46"/>
      <c r="S253" s="38"/>
      <c r="T253" s="78"/>
      <c r="U253" s="80"/>
      <c r="V253" s="240"/>
    </row>
    <row r="254" spans="1:22" ht="15" customHeight="1">
      <c r="A254" s="77" t="s">
        <v>258</v>
      </c>
      <c r="B254" s="212" t="s">
        <v>259</v>
      </c>
      <c r="C254" s="212"/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46"/>
      <c r="R254" s="46"/>
      <c r="S254" s="38"/>
      <c r="T254" s="126"/>
      <c r="U254" s="80"/>
      <c r="V254" s="240"/>
    </row>
    <row r="255" spans="1:22" ht="15" customHeight="1">
      <c r="A255" s="77" t="s">
        <v>260</v>
      </c>
      <c r="B255" s="223" t="s">
        <v>261</v>
      </c>
      <c r="C255" s="223"/>
      <c r="D255" s="223"/>
      <c r="E255" s="223"/>
      <c r="F255" s="223"/>
      <c r="G255" s="223"/>
      <c r="H255" s="223"/>
      <c r="I255" s="223"/>
      <c r="J255" s="223"/>
      <c r="K255" s="223"/>
      <c r="L255" s="223"/>
      <c r="M255" s="223"/>
      <c r="N255" s="223"/>
      <c r="O255" s="223"/>
      <c r="P255" s="223"/>
      <c r="Q255" s="41"/>
      <c r="R255" s="41"/>
      <c r="S255" s="42"/>
      <c r="T255" s="91"/>
      <c r="U255" s="82"/>
      <c r="V255" s="240"/>
    </row>
    <row r="256" spans="1:22" ht="15" customHeight="1" thickBot="1">
      <c r="A256" s="206" t="s">
        <v>43</v>
      </c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40"/>
    </row>
    <row r="257" spans="1:22" ht="15" customHeight="1" thickTop="1" thickBot="1">
      <c r="A257" s="206"/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40"/>
    </row>
    <row r="258" spans="1:22" ht="15" customHeight="1" thickTop="1" thickBot="1">
      <c r="A258" s="206"/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40"/>
    </row>
    <row r="259" spans="1:22" ht="15" customHeight="1" thickTop="1" thickBot="1">
      <c r="A259" s="206"/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40"/>
    </row>
    <row r="260" spans="1:22" ht="7.5" customHeight="1" thickTop="1" thickBot="1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3"/>
    </row>
    <row r="261" spans="1:22" ht="21.6" customHeight="1" thickTop="1">
      <c r="A261" s="64" t="s">
        <v>262</v>
      </c>
      <c r="B261" s="232" t="s">
        <v>263</v>
      </c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3"/>
    </row>
    <row r="262" spans="1:22" ht="15" customHeight="1">
      <c r="A262" s="65" t="s">
        <v>264</v>
      </c>
      <c r="B262" s="239" t="s">
        <v>265</v>
      </c>
      <c r="C262" s="239"/>
      <c r="D262" s="239"/>
      <c r="E262" s="239"/>
      <c r="F262" s="239"/>
      <c r="G262" s="239"/>
      <c r="H262" s="239"/>
      <c r="I262" s="239"/>
      <c r="J262" s="239"/>
      <c r="K262" s="239"/>
      <c r="L262" s="239"/>
      <c r="M262" s="239"/>
      <c r="N262" s="239"/>
      <c r="O262" s="239"/>
      <c r="P262" s="239"/>
      <c r="Q262" s="37">
        <v>1</v>
      </c>
      <c r="R262" s="87">
        <v>2</v>
      </c>
      <c r="S262" s="88">
        <v>3</v>
      </c>
      <c r="T262" s="87">
        <v>4</v>
      </c>
      <c r="U262" s="89">
        <v>5</v>
      </c>
      <c r="V262" s="3"/>
    </row>
    <row r="263" spans="1:22" ht="15" customHeight="1">
      <c r="A263" s="97" t="s">
        <v>266</v>
      </c>
      <c r="B263" s="231" t="s">
        <v>267</v>
      </c>
      <c r="C263" s="231"/>
      <c r="D263" s="231"/>
      <c r="E263" s="231"/>
      <c r="F263" s="231"/>
      <c r="G263" s="231"/>
      <c r="H263" s="231"/>
      <c r="I263" s="231"/>
      <c r="J263" s="231"/>
      <c r="K263" s="231"/>
      <c r="L263" s="231"/>
      <c r="M263" s="231"/>
      <c r="N263" s="231"/>
      <c r="O263" s="231"/>
      <c r="P263" s="231"/>
      <c r="Q263" s="99"/>
      <c r="R263" s="90"/>
      <c r="S263" s="49"/>
      <c r="T263" s="90"/>
      <c r="U263" s="79"/>
      <c r="V263" s="3"/>
    </row>
    <row r="264" spans="1:22" ht="15" customHeight="1">
      <c r="A264" s="77" t="s">
        <v>268</v>
      </c>
      <c r="B264" s="212" t="s">
        <v>269</v>
      </c>
      <c r="C264" s="212"/>
      <c r="D264" s="212"/>
      <c r="E264" s="212"/>
      <c r="F264" s="212"/>
      <c r="G264" s="212"/>
      <c r="H264" s="212"/>
      <c r="I264" s="212"/>
      <c r="J264" s="212"/>
      <c r="K264" s="212"/>
      <c r="L264" s="212"/>
      <c r="M264" s="212"/>
      <c r="N264" s="212"/>
      <c r="O264" s="212"/>
      <c r="P264" s="212"/>
      <c r="Q264" s="81"/>
      <c r="R264" s="81"/>
      <c r="S264" s="38"/>
      <c r="T264" s="81"/>
      <c r="U264" s="80"/>
      <c r="V264" s="3"/>
    </row>
    <row r="265" spans="1:22" ht="15" customHeight="1">
      <c r="A265" s="77" t="s">
        <v>270</v>
      </c>
      <c r="B265" s="212" t="s">
        <v>271</v>
      </c>
      <c r="C265" s="212"/>
      <c r="D265" s="212"/>
      <c r="E265" s="212"/>
      <c r="F265" s="212"/>
      <c r="G265" s="212"/>
      <c r="H265" s="212"/>
      <c r="I265" s="212"/>
      <c r="J265" s="212"/>
      <c r="K265" s="212"/>
      <c r="L265" s="212"/>
      <c r="M265" s="212"/>
      <c r="N265" s="212"/>
      <c r="O265" s="212"/>
      <c r="P265" s="212"/>
      <c r="Q265" s="81"/>
      <c r="R265" s="81"/>
      <c r="S265" s="38"/>
      <c r="T265" s="81"/>
      <c r="U265" s="80"/>
      <c r="V265" s="3"/>
    </row>
    <row r="266" spans="1:22" ht="15" customHeight="1">
      <c r="A266" s="77" t="s">
        <v>272</v>
      </c>
      <c r="B266" s="212" t="s">
        <v>273</v>
      </c>
      <c r="C266" s="212"/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46"/>
      <c r="R266" s="46"/>
      <c r="S266" s="38"/>
      <c r="T266" s="78"/>
      <c r="U266" s="80"/>
      <c r="V266" s="3"/>
    </row>
    <row r="267" spans="1:22" ht="15" customHeight="1">
      <c r="A267" s="77" t="s">
        <v>274</v>
      </c>
      <c r="B267" s="212" t="s">
        <v>53</v>
      </c>
      <c r="C267" s="212"/>
      <c r="D267" s="212"/>
      <c r="E267" s="212"/>
      <c r="F267" s="212"/>
      <c r="G267" s="212"/>
      <c r="H267" s="212"/>
      <c r="I267" s="212"/>
      <c r="J267" s="212"/>
      <c r="K267" s="212"/>
      <c r="L267" s="212"/>
      <c r="M267" s="212"/>
      <c r="N267" s="212"/>
      <c r="O267" s="212"/>
      <c r="P267" s="212"/>
      <c r="Q267" s="46"/>
      <c r="R267" s="46"/>
      <c r="S267" s="38"/>
      <c r="T267" s="78"/>
      <c r="U267" s="80"/>
      <c r="V267" s="3"/>
    </row>
    <row r="268" spans="1:22" ht="15" customHeight="1">
      <c r="A268" s="77" t="s">
        <v>275</v>
      </c>
      <c r="B268" s="212" t="s">
        <v>276</v>
      </c>
      <c r="C268" s="212"/>
      <c r="D268" s="212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46"/>
      <c r="R268" s="46"/>
      <c r="S268" s="38"/>
      <c r="T268" s="81"/>
      <c r="U268" s="80"/>
      <c r="V268" s="3"/>
    </row>
    <row r="269" spans="1:22" ht="15" customHeight="1">
      <c r="A269" s="77" t="s">
        <v>277</v>
      </c>
      <c r="B269" s="212" t="s">
        <v>278</v>
      </c>
      <c r="C269" s="212"/>
      <c r="D269" s="212"/>
      <c r="E269" s="2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46"/>
      <c r="R269" s="46"/>
      <c r="S269" s="38"/>
      <c r="T269" s="81"/>
      <c r="U269" s="80"/>
      <c r="V269" s="3"/>
    </row>
    <row r="270" spans="1:22" ht="15" customHeight="1">
      <c r="A270" s="77" t="s">
        <v>279</v>
      </c>
      <c r="B270" s="238" t="s">
        <v>280</v>
      </c>
      <c r="C270" s="238"/>
      <c r="D270" s="238"/>
      <c r="E270" s="238"/>
      <c r="F270" s="238"/>
      <c r="G270" s="238"/>
      <c r="H270" s="238"/>
      <c r="I270" s="238"/>
      <c r="J270" s="238"/>
      <c r="K270" s="238"/>
      <c r="L270" s="238"/>
      <c r="M270" s="238"/>
      <c r="N270" s="238"/>
      <c r="O270" s="238"/>
      <c r="P270" s="238"/>
      <c r="Q270" s="41"/>
      <c r="R270" s="41"/>
      <c r="S270" s="42"/>
      <c r="T270" s="41"/>
      <c r="U270" s="82"/>
      <c r="V270" s="3"/>
    </row>
    <row r="271" spans="1:22" ht="15" customHeight="1" thickBot="1">
      <c r="A271" s="206" t="s">
        <v>281</v>
      </c>
      <c r="B271" s="206"/>
      <c r="C271" s="206"/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3"/>
    </row>
    <row r="272" spans="1:22" ht="15" customHeight="1" thickTop="1" thickBot="1">
      <c r="A272" s="206"/>
      <c r="B272" s="206"/>
      <c r="C272" s="206"/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3"/>
    </row>
    <row r="273" spans="1:22" ht="15.75" customHeight="1" thickTop="1" thickBot="1">
      <c r="A273" s="206"/>
      <c r="B273" s="206"/>
      <c r="C273" s="206"/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3"/>
    </row>
    <row r="274" spans="1:22" ht="7.5" customHeight="1" thickTop="1" thickBot="1">
      <c r="A274" s="206"/>
      <c r="B274" s="206"/>
      <c r="C274" s="206"/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3"/>
    </row>
    <row r="275" spans="1:22" ht="7.5" customHeight="1" thickTop="1" thickBot="1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3"/>
    </row>
    <row r="276" spans="1:22" ht="15" customHeight="1" thickTop="1">
      <c r="A276" s="73" t="s">
        <v>282</v>
      </c>
      <c r="B276" s="229" t="s">
        <v>283</v>
      </c>
      <c r="C276" s="229"/>
      <c r="D276" s="229"/>
      <c r="E276" s="229"/>
      <c r="F276" s="229"/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54">
        <v>1</v>
      </c>
      <c r="R276" s="54">
        <v>2</v>
      </c>
      <c r="S276" s="55">
        <v>3</v>
      </c>
      <c r="T276" s="54">
        <v>4</v>
      </c>
      <c r="U276" s="96">
        <v>5</v>
      </c>
      <c r="V276" s="3"/>
    </row>
    <row r="277" spans="1:22" ht="15" customHeight="1">
      <c r="A277" s="105" t="s">
        <v>284</v>
      </c>
      <c r="B277" s="212" t="s">
        <v>285</v>
      </c>
      <c r="C277" s="212"/>
      <c r="D277" s="212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90"/>
      <c r="R277" s="81"/>
      <c r="S277" s="49"/>
      <c r="T277" s="90"/>
      <c r="U277" s="127"/>
      <c r="V277" s="3"/>
    </row>
    <row r="278" spans="1:22" ht="15" customHeight="1">
      <c r="A278" s="77" t="s">
        <v>286</v>
      </c>
      <c r="B278" s="212" t="s">
        <v>287</v>
      </c>
      <c r="C278" s="212"/>
      <c r="D278" s="212"/>
      <c r="E278" s="212"/>
      <c r="F278" s="212"/>
      <c r="G278" s="212"/>
      <c r="H278" s="212"/>
      <c r="I278" s="212"/>
      <c r="J278" s="212"/>
      <c r="K278" s="212"/>
      <c r="L278" s="212"/>
      <c r="M278" s="212"/>
      <c r="N278" s="212"/>
      <c r="O278" s="212"/>
      <c r="P278" s="212"/>
      <c r="Q278" s="81"/>
      <c r="R278" s="81"/>
      <c r="S278" s="38"/>
      <c r="T278" s="81"/>
      <c r="U278" s="80"/>
      <c r="V278" s="3"/>
    </row>
    <row r="279" spans="1:22" ht="15" customHeight="1">
      <c r="A279" s="97" t="s">
        <v>288</v>
      </c>
      <c r="B279" s="223" t="s">
        <v>289</v>
      </c>
      <c r="C279" s="223"/>
      <c r="D279" s="223"/>
      <c r="E279" s="223"/>
      <c r="F279" s="223"/>
      <c r="G279" s="223"/>
      <c r="H279" s="223"/>
      <c r="I279" s="223"/>
      <c r="J279" s="223"/>
      <c r="K279" s="223"/>
      <c r="L279" s="223"/>
      <c r="M279" s="223"/>
      <c r="N279" s="223"/>
      <c r="O279" s="223"/>
      <c r="P279" s="223"/>
      <c r="Q279" s="109"/>
      <c r="R279" s="109"/>
      <c r="S279" s="42"/>
      <c r="T279" s="109"/>
      <c r="U279" s="82"/>
      <c r="V279" s="3"/>
    </row>
    <row r="280" spans="1:22" ht="15" customHeight="1" thickBot="1">
      <c r="A280" s="206" t="s">
        <v>281</v>
      </c>
      <c r="B280" s="206"/>
      <c r="C280" s="206"/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3"/>
    </row>
    <row r="281" spans="1:22" ht="15" customHeight="1" thickTop="1" thickBot="1">
      <c r="A281" s="206"/>
      <c r="B281" s="206"/>
      <c r="C281" s="206"/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3"/>
    </row>
    <row r="282" spans="1:22" ht="15" customHeight="1" thickTop="1" thickBot="1">
      <c r="A282" s="206"/>
      <c r="B282" s="206"/>
      <c r="C282" s="206"/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3"/>
    </row>
    <row r="283" spans="1:22" ht="15.75" customHeight="1" thickTop="1" thickBot="1">
      <c r="A283" s="206"/>
      <c r="B283" s="206"/>
      <c r="C283" s="206"/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3"/>
    </row>
    <row r="284" spans="1:22" ht="7.5" customHeight="1" thickTop="1" thickBot="1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3"/>
    </row>
    <row r="285" spans="1:22" ht="15" customHeight="1" thickTop="1">
      <c r="A285" s="95" t="s">
        <v>290</v>
      </c>
      <c r="B285" s="229" t="s">
        <v>291</v>
      </c>
      <c r="C285" s="229"/>
      <c r="D285" s="229"/>
      <c r="E285" s="229"/>
      <c r="F285" s="229"/>
      <c r="G285" s="229"/>
      <c r="H285" s="229"/>
      <c r="I285" s="229"/>
      <c r="J285" s="229"/>
      <c r="K285" s="229"/>
      <c r="L285" s="229"/>
      <c r="M285" s="229"/>
      <c r="N285" s="229"/>
      <c r="O285" s="229"/>
      <c r="P285" s="229"/>
      <c r="Q285" s="54">
        <v>1</v>
      </c>
      <c r="R285" s="54">
        <v>2</v>
      </c>
      <c r="S285" s="55">
        <v>3</v>
      </c>
      <c r="T285" s="74">
        <v>4</v>
      </c>
      <c r="U285" s="76">
        <v>5</v>
      </c>
      <c r="V285" s="3"/>
    </row>
    <row r="286" spans="1:22" ht="15" customHeight="1">
      <c r="A286" s="97" t="s">
        <v>292</v>
      </c>
      <c r="B286" s="231" t="s">
        <v>293</v>
      </c>
      <c r="C286" s="231"/>
      <c r="D286" s="231"/>
      <c r="E286" s="231"/>
      <c r="F286" s="231"/>
      <c r="G286" s="231"/>
      <c r="H286" s="231"/>
      <c r="I286" s="231"/>
      <c r="J286" s="231"/>
      <c r="K286" s="231"/>
      <c r="L286" s="231"/>
      <c r="M286" s="231"/>
      <c r="N286" s="231"/>
      <c r="O286" s="231"/>
      <c r="P286" s="231"/>
      <c r="Q286" s="98"/>
      <c r="R286" s="99"/>
      <c r="S286" s="88"/>
      <c r="T286" s="84"/>
      <c r="U286" s="79"/>
      <c r="V286" s="3"/>
    </row>
    <row r="287" spans="1:22" ht="15" customHeight="1">
      <c r="A287" s="77" t="s">
        <v>294</v>
      </c>
      <c r="B287" s="212" t="s">
        <v>295</v>
      </c>
      <c r="C287" s="212"/>
      <c r="D287" s="212"/>
      <c r="E287" s="212"/>
      <c r="F287" s="212"/>
      <c r="G287" s="212"/>
      <c r="H287" s="212"/>
      <c r="I287" s="212"/>
      <c r="J287" s="212"/>
      <c r="K287" s="212"/>
      <c r="L287" s="212"/>
      <c r="M287" s="212"/>
      <c r="N287" s="212"/>
      <c r="O287" s="212"/>
      <c r="P287" s="212"/>
      <c r="Q287" s="46"/>
      <c r="R287" s="81"/>
      <c r="S287" s="38"/>
      <c r="T287" s="81"/>
      <c r="U287" s="80"/>
      <c r="V287" s="3"/>
    </row>
    <row r="288" spans="1:22" ht="15" customHeight="1">
      <c r="A288" s="77" t="s">
        <v>296</v>
      </c>
      <c r="B288" s="212" t="s">
        <v>297</v>
      </c>
      <c r="C288" s="212"/>
      <c r="D288" s="212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12"/>
      <c r="P288" s="212"/>
      <c r="Q288" s="46"/>
      <c r="R288" s="81"/>
      <c r="S288" s="38"/>
      <c r="T288" s="81"/>
      <c r="U288" s="80"/>
      <c r="V288" s="3"/>
    </row>
    <row r="289" spans="1:22" ht="15" customHeight="1">
      <c r="A289" s="77" t="s">
        <v>298</v>
      </c>
      <c r="B289" s="212" t="s">
        <v>299</v>
      </c>
      <c r="C289" s="212"/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46"/>
      <c r="R289" s="81"/>
      <c r="S289" s="38"/>
      <c r="T289" s="78"/>
      <c r="U289" s="80"/>
      <c r="V289" s="3"/>
    </row>
    <row r="290" spans="1:22" ht="15" customHeight="1">
      <c r="A290" s="77" t="s">
        <v>300</v>
      </c>
      <c r="B290" s="212" t="s">
        <v>301</v>
      </c>
      <c r="C290" s="212"/>
      <c r="D290" s="212"/>
      <c r="E290" s="212"/>
      <c r="F290" s="212"/>
      <c r="G290" s="212"/>
      <c r="H290" s="212"/>
      <c r="I290" s="212"/>
      <c r="J290" s="212"/>
      <c r="K290" s="212"/>
      <c r="L290" s="212"/>
      <c r="M290" s="212"/>
      <c r="N290" s="212"/>
      <c r="O290" s="212"/>
      <c r="P290" s="212"/>
      <c r="Q290" s="46"/>
      <c r="R290" s="81"/>
      <c r="S290" s="38"/>
      <c r="T290" s="81"/>
      <c r="U290" s="80"/>
      <c r="V290" s="3"/>
    </row>
    <row r="291" spans="1:22" ht="15" customHeight="1">
      <c r="A291" s="77" t="s">
        <v>302</v>
      </c>
      <c r="B291" s="212" t="s">
        <v>303</v>
      </c>
      <c r="C291" s="212"/>
      <c r="D291" s="212"/>
      <c r="E291" s="212"/>
      <c r="F291" s="212"/>
      <c r="G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46"/>
      <c r="R291" s="81"/>
      <c r="S291" s="38"/>
      <c r="T291" s="81"/>
      <c r="U291" s="80"/>
      <c r="V291" s="3"/>
    </row>
    <row r="292" spans="1:22" ht="15" customHeight="1">
      <c r="A292" s="77" t="s">
        <v>304</v>
      </c>
      <c r="B292" s="212" t="s">
        <v>305</v>
      </c>
      <c r="C292" s="212"/>
      <c r="D292" s="212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212"/>
      <c r="Q292" s="46"/>
      <c r="R292" s="81"/>
      <c r="S292" s="38"/>
      <c r="T292" s="78"/>
      <c r="U292" s="80"/>
      <c r="V292" s="3"/>
    </row>
    <row r="293" spans="1:22" ht="15" customHeight="1">
      <c r="A293" s="77" t="s">
        <v>306</v>
      </c>
      <c r="B293" s="223" t="s">
        <v>307</v>
      </c>
      <c r="C293" s="223"/>
      <c r="D293" s="223"/>
      <c r="E293" s="223"/>
      <c r="F293" s="223"/>
      <c r="G293" s="223"/>
      <c r="H293" s="223"/>
      <c r="I293" s="223"/>
      <c r="J293" s="223"/>
      <c r="K293" s="223"/>
      <c r="L293" s="223"/>
      <c r="M293" s="223"/>
      <c r="N293" s="223"/>
      <c r="O293" s="223"/>
      <c r="P293" s="223"/>
      <c r="Q293" s="109"/>
      <c r="R293" s="109"/>
      <c r="S293" s="42"/>
      <c r="T293" s="109"/>
      <c r="U293" s="82"/>
      <c r="V293" s="3"/>
    </row>
    <row r="294" spans="1:22" ht="15" customHeight="1" thickBot="1">
      <c r="A294" s="206" t="s">
        <v>281</v>
      </c>
      <c r="B294" s="206"/>
      <c r="C294" s="206"/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3"/>
    </row>
    <row r="295" spans="1:22" ht="16.5" thickTop="1" thickBot="1">
      <c r="A295" s="206"/>
      <c r="B295" s="206"/>
      <c r="C295" s="206"/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3"/>
    </row>
    <row r="296" spans="1:22" ht="15.75" customHeight="1" thickTop="1" thickBot="1">
      <c r="A296" s="206"/>
      <c r="B296" s="206"/>
      <c r="C296" s="206"/>
      <c r="D296" s="206"/>
      <c r="E296" s="206"/>
      <c r="F296" s="206"/>
      <c r="G296" s="206"/>
      <c r="H296" s="206"/>
      <c r="I296" s="206"/>
      <c r="J296" s="206"/>
      <c r="K296" s="206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3"/>
    </row>
    <row r="297" spans="1:22" ht="7.5" customHeight="1" thickTop="1" thickBot="1">
      <c r="A297" s="206"/>
      <c r="B297" s="206"/>
      <c r="C297" s="206"/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3"/>
    </row>
    <row r="298" spans="1:22" ht="7.5" customHeight="1" thickTop="1" thickBot="1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3"/>
    </row>
    <row r="299" spans="1:22" ht="15" customHeight="1" thickTop="1">
      <c r="A299" s="73" t="s">
        <v>308</v>
      </c>
      <c r="B299" s="229" t="s">
        <v>309</v>
      </c>
      <c r="C299" s="229"/>
      <c r="D299" s="229"/>
      <c r="E299" s="229"/>
      <c r="F299" s="229"/>
      <c r="G299" s="229"/>
      <c r="H299" s="229"/>
      <c r="I299" s="229"/>
      <c r="J299" s="229"/>
      <c r="K299" s="229"/>
      <c r="L299" s="229"/>
      <c r="M299" s="229"/>
      <c r="N299" s="229"/>
      <c r="O299" s="229"/>
      <c r="P299" s="229"/>
      <c r="Q299" s="54">
        <v>1</v>
      </c>
      <c r="R299" s="54">
        <v>2</v>
      </c>
      <c r="S299" s="55">
        <v>3</v>
      </c>
      <c r="T299" s="54">
        <v>4</v>
      </c>
      <c r="U299" s="96">
        <v>5</v>
      </c>
      <c r="V299" s="3"/>
    </row>
    <row r="300" spans="1:22" ht="15" customHeight="1">
      <c r="A300" s="77" t="s">
        <v>310</v>
      </c>
      <c r="B300" s="231" t="s">
        <v>311</v>
      </c>
      <c r="C300" s="231"/>
      <c r="D300" s="231"/>
      <c r="E300" s="231"/>
      <c r="F300" s="231"/>
      <c r="G300" s="231"/>
      <c r="H300" s="231"/>
      <c r="I300" s="231"/>
      <c r="J300" s="231"/>
      <c r="K300" s="231"/>
      <c r="L300" s="231"/>
      <c r="M300" s="231"/>
      <c r="N300" s="231"/>
      <c r="O300" s="231"/>
      <c r="P300" s="231"/>
      <c r="Q300" s="98"/>
      <c r="R300" s="99"/>
      <c r="S300" s="88"/>
      <c r="T300" s="99"/>
      <c r="U300" s="101"/>
      <c r="V300" s="3"/>
    </row>
    <row r="301" spans="1:22" ht="15" customHeight="1">
      <c r="A301" s="77" t="s">
        <v>312</v>
      </c>
      <c r="B301" s="212" t="s">
        <v>313</v>
      </c>
      <c r="C301" s="212"/>
      <c r="D301" s="212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46"/>
      <c r="R301" s="81"/>
      <c r="S301" s="38"/>
      <c r="T301" s="81"/>
      <c r="U301" s="80"/>
      <c r="V301" s="3"/>
    </row>
    <row r="302" spans="1:22" ht="15" customHeight="1">
      <c r="A302" s="77" t="s">
        <v>314</v>
      </c>
      <c r="B302" s="223" t="s">
        <v>315</v>
      </c>
      <c r="C302" s="223"/>
      <c r="D302" s="223"/>
      <c r="E302" s="223"/>
      <c r="F302" s="223"/>
      <c r="G302" s="223"/>
      <c r="H302" s="223"/>
      <c r="I302" s="223"/>
      <c r="J302" s="223"/>
      <c r="K302" s="223"/>
      <c r="L302" s="223"/>
      <c r="M302" s="223"/>
      <c r="N302" s="223"/>
      <c r="O302" s="223"/>
      <c r="P302" s="223"/>
      <c r="Q302" s="41"/>
      <c r="R302" s="109"/>
      <c r="S302" s="42"/>
      <c r="T302" s="109"/>
      <c r="U302" s="82"/>
      <c r="V302" s="3"/>
    </row>
    <row r="303" spans="1:22" ht="15" customHeight="1" thickBot="1">
      <c r="A303" s="206" t="s">
        <v>43</v>
      </c>
      <c r="B303" s="206"/>
      <c r="C303" s="206"/>
      <c r="D303" s="206"/>
      <c r="E303" s="206"/>
      <c r="F303" s="206"/>
      <c r="G303" s="206"/>
      <c r="H303" s="206"/>
      <c r="I303" s="206"/>
      <c r="J303" s="206"/>
      <c r="K303" s="206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3"/>
    </row>
    <row r="304" spans="1:22" ht="16.5" thickTop="1" thickBot="1">
      <c r="A304" s="206"/>
      <c r="B304" s="206"/>
      <c r="C304" s="206"/>
      <c r="D304" s="206"/>
      <c r="E304" s="206"/>
      <c r="F304" s="206"/>
      <c r="G304" s="206"/>
      <c r="H304" s="206"/>
      <c r="I304" s="206"/>
      <c r="J304" s="206"/>
      <c r="K304" s="206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3"/>
    </row>
    <row r="305" spans="1:22" ht="15.75" customHeight="1" thickTop="1" thickBot="1">
      <c r="A305" s="206"/>
      <c r="B305" s="206"/>
      <c r="C305" s="206"/>
      <c r="D305" s="206"/>
      <c r="E305" s="206"/>
      <c r="F305" s="206"/>
      <c r="G305" s="206"/>
      <c r="H305" s="206"/>
      <c r="I305" s="206"/>
      <c r="J305" s="206"/>
      <c r="K305" s="206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3"/>
    </row>
    <row r="306" spans="1:22" ht="7.5" customHeight="1" thickTop="1" thickBot="1">
      <c r="A306" s="206"/>
      <c r="B306" s="206"/>
      <c r="C306" s="206"/>
      <c r="D306" s="206"/>
      <c r="E306" s="206"/>
      <c r="F306" s="206"/>
      <c r="G306" s="206"/>
      <c r="H306" s="206"/>
      <c r="I306" s="206"/>
      <c r="J306" s="206"/>
      <c r="K306" s="206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3"/>
    </row>
    <row r="307" spans="1:22" ht="7.5" customHeight="1" thickTop="1" thickBot="1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3"/>
    </row>
    <row r="308" spans="1:22" ht="15" customHeight="1" thickTop="1">
      <c r="A308" s="73" t="s">
        <v>316</v>
      </c>
      <c r="B308" s="229" t="s">
        <v>317</v>
      </c>
      <c r="C308" s="229"/>
      <c r="D308" s="229"/>
      <c r="E308" s="229"/>
      <c r="F308" s="229"/>
      <c r="G308" s="229"/>
      <c r="H308" s="229"/>
      <c r="I308" s="229"/>
      <c r="J308" s="229"/>
      <c r="K308" s="229"/>
      <c r="L308" s="229"/>
      <c r="M308" s="229"/>
      <c r="N308" s="229"/>
      <c r="O308" s="229"/>
      <c r="P308" s="229"/>
      <c r="Q308" s="54">
        <v>1</v>
      </c>
      <c r="R308" s="54">
        <v>2</v>
      </c>
      <c r="S308" s="55">
        <v>3</v>
      </c>
      <c r="T308" s="54">
        <v>4</v>
      </c>
      <c r="U308" s="96">
        <v>5</v>
      </c>
      <c r="V308" s="3"/>
    </row>
    <row r="309" spans="1:22" ht="15" customHeight="1">
      <c r="A309" s="77" t="s">
        <v>318</v>
      </c>
      <c r="B309" s="231" t="s">
        <v>319</v>
      </c>
      <c r="C309" s="231"/>
      <c r="D309" s="231"/>
      <c r="E309" s="231"/>
      <c r="F309" s="231"/>
      <c r="G309" s="231"/>
      <c r="H309" s="231"/>
      <c r="I309" s="231"/>
      <c r="J309" s="231"/>
      <c r="K309" s="231"/>
      <c r="L309" s="231"/>
      <c r="M309" s="231"/>
      <c r="N309" s="231"/>
      <c r="O309" s="231"/>
      <c r="P309" s="231"/>
      <c r="Q309" s="98"/>
      <c r="R309" s="99"/>
      <c r="S309" s="88"/>
      <c r="T309" s="99"/>
      <c r="U309" s="101"/>
      <c r="V309" s="3"/>
    </row>
    <row r="310" spans="1:22" ht="15" customHeight="1">
      <c r="A310" s="77" t="s">
        <v>320</v>
      </c>
      <c r="B310" s="212" t="s">
        <v>321</v>
      </c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46"/>
      <c r="R310" s="81"/>
      <c r="S310" s="38"/>
      <c r="T310" s="81"/>
      <c r="U310" s="80"/>
      <c r="V310" s="3"/>
    </row>
    <row r="311" spans="1:22" ht="24.75" customHeight="1">
      <c r="A311" s="77" t="s">
        <v>322</v>
      </c>
      <c r="B311" s="212" t="s">
        <v>323</v>
      </c>
      <c r="C311" s="212"/>
      <c r="D311" s="212"/>
      <c r="E311" s="212"/>
      <c r="F311" s="212"/>
      <c r="G311" s="212"/>
      <c r="H311" s="212"/>
      <c r="I311" s="212"/>
      <c r="J311" s="212"/>
      <c r="K311" s="212"/>
      <c r="L311" s="212"/>
      <c r="M311" s="212"/>
      <c r="N311" s="212"/>
      <c r="O311" s="212"/>
      <c r="P311" s="212"/>
      <c r="Q311" s="81"/>
      <c r="R311" s="81"/>
      <c r="S311" s="38"/>
      <c r="T311" s="81"/>
      <c r="U311" s="80"/>
      <c r="V311" s="3"/>
    </row>
    <row r="312" spans="1:22" ht="15" customHeight="1" thickBot="1">
      <c r="A312" s="206" t="s">
        <v>324</v>
      </c>
      <c r="B312" s="206"/>
      <c r="C312" s="206"/>
      <c r="D312" s="206"/>
      <c r="E312" s="206"/>
      <c r="F312" s="206"/>
      <c r="G312" s="206"/>
      <c r="H312" s="206"/>
      <c r="I312" s="206"/>
      <c r="J312" s="206"/>
      <c r="K312" s="206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3"/>
    </row>
    <row r="313" spans="1:22" ht="15.75" customHeight="1" thickTop="1" thickBot="1">
      <c r="A313" s="206"/>
      <c r="B313" s="206"/>
      <c r="C313" s="206"/>
      <c r="D313" s="206"/>
      <c r="E313" s="206"/>
      <c r="F313" s="206"/>
      <c r="G313" s="206"/>
      <c r="H313" s="206"/>
      <c r="I313" s="206"/>
      <c r="J313" s="206"/>
      <c r="K313" s="206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3"/>
    </row>
    <row r="314" spans="1:22" ht="15" customHeight="1" thickTop="1" thickBot="1">
      <c r="A314" s="206"/>
      <c r="B314" s="206"/>
      <c r="C314" s="206"/>
      <c r="D314" s="206"/>
      <c r="E314" s="206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3"/>
    </row>
    <row r="315" spans="1:22" ht="16.5" thickTop="1" thickBot="1">
      <c r="A315" s="206"/>
      <c r="B315" s="206"/>
      <c r="C315" s="206"/>
      <c r="D315" s="206"/>
      <c r="E315" s="206"/>
      <c r="F315" s="206"/>
      <c r="G315" s="206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3"/>
    </row>
    <row r="316" spans="1:22" ht="7.5" customHeight="1" thickTop="1" thickBot="1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3"/>
    </row>
    <row r="317" spans="1:22" ht="15" customHeight="1" thickTop="1">
      <c r="A317" s="95" t="s">
        <v>325</v>
      </c>
      <c r="B317" s="229" t="s">
        <v>326</v>
      </c>
      <c r="C317" s="229"/>
      <c r="D317" s="229"/>
      <c r="E317" s="229"/>
      <c r="F317" s="229"/>
      <c r="G317" s="229"/>
      <c r="H317" s="229"/>
      <c r="I317" s="229"/>
      <c r="J317" s="229"/>
      <c r="K317" s="229"/>
      <c r="L317" s="229"/>
      <c r="M317" s="229"/>
      <c r="N317" s="229"/>
      <c r="O317" s="229"/>
      <c r="P317" s="229"/>
      <c r="Q317" s="54">
        <v>1</v>
      </c>
      <c r="R317" s="54">
        <v>2</v>
      </c>
      <c r="S317" s="55">
        <v>3</v>
      </c>
      <c r="T317" s="54">
        <v>4</v>
      </c>
      <c r="U317" s="96">
        <v>5</v>
      </c>
      <c r="V317" s="3"/>
    </row>
    <row r="318" spans="1:22" ht="15" customHeight="1">
      <c r="A318" s="97" t="s">
        <v>327</v>
      </c>
      <c r="B318" s="231" t="s">
        <v>328</v>
      </c>
      <c r="C318" s="231"/>
      <c r="D318" s="231"/>
      <c r="E318" s="231"/>
      <c r="F318" s="231"/>
      <c r="G318" s="231"/>
      <c r="H318" s="231"/>
      <c r="I318" s="231"/>
      <c r="J318" s="231"/>
      <c r="K318" s="231"/>
      <c r="L318" s="231"/>
      <c r="M318" s="231"/>
      <c r="N318" s="231"/>
      <c r="O318" s="231"/>
      <c r="P318" s="231"/>
      <c r="Q318" s="98"/>
      <c r="R318" s="98"/>
      <c r="S318" s="88"/>
      <c r="T318" s="99"/>
      <c r="U318" s="101"/>
      <c r="V318" s="3"/>
    </row>
    <row r="319" spans="1:22" ht="15" customHeight="1">
      <c r="A319" s="77" t="s">
        <v>329</v>
      </c>
      <c r="B319" s="212" t="s">
        <v>330</v>
      </c>
      <c r="C319" s="212"/>
      <c r="D319" s="212"/>
      <c r="E319" s="212"/>
      <c r="F319" s="212"/>
      <c r="G319" s="212"/>
      <c r="H319" s="212"/>
      <c r="I319" s="212"/>
      <c r="J319" s="212"/>
      <c r="K319" s="212"/>
      <c r="L319" s="212"/>
      <c r="M319" s="212"/>
      <c r="N319" s="212"/>
      <c r="O319" s="212"/>
      <c r="P319" s="212"/>
      <c r="Q319" s="46"/>
      <c r="R319" s="46"/>
      <c r="S319" s="38"/>
      <c r="T319" s="81"/>
      <c r="U319" s="80"/>
      <c r="V319" s="3"/>
    </row>
    <row r="320" spans="1:22" ht="15" customHeight="1">
      <c r="A320" s="77" t="s">
        <v>331</v>
      </c>
      <c r="B320" s="212" t="s">
        <v>332</v>
      </c>
      <c r="C320" s="212"/>
      <c r="D320" s="212"/>
      <c r="E320" s="212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46"/>
      <c r="R320" s="46"/>
      <c r="S320" s="38"/>
      <c r="T320" s="81"/>
      <c r="U320" s="80"/>
      <c r="V320" s="3"/>
    </row>
    <row r="321" spans="1:22" ht="15" customHeight="1">
      <c r="A321" s="77" t="s">
        <v>333</v>
      </c>
      <c r="B321" s="212" t="s">
        <v>334</v>
      </c>
      <c r="C321" s="212"/>
      <c r="D321" s="212"/>
      <c r="E321" s="212"/>
      <c r="F321" s="212"/>
      <c r="G321" s="212"/>
      <c r="H321" s="212"/>
      <c r="I321" s="212"/>
      <c r="J321" s="212"/>
      <c r="K321" s="212"/>
      <c r="L321" s="212"/>
      <c r="M321" s="212"/>
      <c r="N321" s="212"/>
      <c r="O321" s="212"/>
      <c r="P321" s="212"/>
      <c r="Q321" s="46"/>
      <c r="R321" s="46"/>
      <c r="S321" s="38"/>
      <c r="T321" s="81"/>
      <c r="U321" s="80"/>
      <c r="V321" s="3"/>
    </row>
    <row r="322" spans="1:22" ht="15" customHeight="1">
      <c r="A322" s="77" t="s">
        <v>335</v>
      </c>
      <c r="B322" s="212" t="s">
        <v>336</v>
      </c>
      <c r="C322" s="212"/>
      <c r="D322" s="212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46"/>
      <c r="R322" s="46"/>
      <c r="S322" s="38"/>
      <c r="T322" s="81"/>
      <c r="U322" s="80"/>
      <c r="V322" s="3"/>
    </row>
    <row r="323" spans="1:22" ht="15" customHeight="1">
      <c r="A323" s="77" t="s">
        <v>337</v>
      </c>
      <c r="B323" s="223" t="s">
        <v>338</v>
      </c>
      <c r="C323" s="223"/>
      <c r="D323" s="223"/>
      <c r="E323" s="223"/>
      <c r="F323" s="223"/>
      <c r="G323" s="223"/>
      <c r="H323" s="223"/>
      <c r="I323" s="223"/>
      <c r="J323" s="223"/>
      <c r="K323" s="223"/>
      <c r="L323" s="223"/>
      <c r="M323" s="223"/>
      <c r="N323" s="223"/>
      <c r="O323" s="223"/>
      <c r="P323" s="223"/>
      <c r="Q323" s="41"/>
      <c r="R323" s="41"/>
      <c r="S323" s="42"/>
      <c r="T323" s="109"/>
      <c r="U323" s="82"/>
      <c r="V323" s="3"/>
    </row>
    <row r="324" spans="1:22" ht="15" customHeight="1" thickBot="1">
      <c r="A324" s="206" t="s">
        <v>339</v>
      </c>
      <c r="B324" s="206"/>
      <c r="C324" s="206"/>
      <c r="D324" s="206"/>
      <c r="E324" s="206"/>
      <c r="F324" s="206"/>
      <c r="G324" s="206"/>
      <c r="H324" s="206"/>
      <c r="I324" s="206"/>
      <c r="J324" s="206"/>
      <c r="K324" s="206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3"/>
    </row>
    <row r="325" spans="1:22" ht="15" customHeight="1" thickTop="1" thickBot="1">
      <c r="A325" s="206"/>
      <c r="B325" s="206"/>
      <c r="C325" s="206"/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3"/>
    </row>
    <row r="326" spans="1:22" ht="15.75" customHeight="1" thickTop="1" thickBot="1">
      <c r="A326" s="206"/>
      <c r="B326" s="206"/>
      <c r="C326" s="206"/>
      <c r="D326" s="206"/>
      <c r="E326" s="206"/>
      <c r="F326" s="206"/>
      <c r="G326" s="206"/>
      <c r="H326" s="206"/>
      <c r="I326" s="206"/>
      <c r="J326" s="206"/>
      <c r="K326" s="206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3"/>
    </row>
    <row r="327" spans="1:22" ht="15.75" customHeight="1" thickTop="1" thickBot="1">
      <c r="A327" s="206"/>
      <c r="B327" s="206"/>
      <c r="C327" s="206"/>
      <c r="D327" s="206"/>
      <c r="E327" s="206"/>
      <c r="F327" s="206"/>
      <c r="G327" s="206"/>
      <c r="H327" s="206"/>
      <c r="I327" s="206"/>
      <c r="J327" s="206"/>
      <c r="K327" s="206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3"/>
    </row>
    <row r="328" spans="1:22" ht="7.5" customHeight="1" thickTop="1" thickBot="1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3"/>
    </row>
    <row r="329" spans="1:22" ht="15" customHeight="1" thickTop="1">
      <c r="A329" s="95" t="s">
        <v>340</v>
      </c>
      <c r="B329" s="229" t="s">
        <v>341</v>
      </c>
      <c r="C329" s="229"/>
      <c r="D329" s="229"/>
      <c r="E329" s="229"/>
      <c r="F329" s="229"/>
      <c r="G329" s="229"/>
      <c r="H329" s="229"/>
      <c r="I329" s="229"/>
      <c r="J329" s="229"/>
      <c r="K329" s="229"/>
      <c r="L329" s="229"/>
      <c r="M329" s="229"/>
      <c r="N329" s="229"/>
      <c r="O329" s="229"/>
      <c r="P329" s="229"/>
      <c r="Q329" s="54">
        <v>1</v>
      </c>
      <c r="R329" s="54">
        <v>2</v>
      </c>
      <c r="S329" s="55">
        <v>3</v>
      </c>
      <c r="T329" s="54">
        <v>4</v>
      </c>
      <c r="U329" s="96">
        <v>5</v>
      </c>
      <c r="V329" s="3"/>
    </row>
    <row r="330" spans="1:22" ht="15" customHeight="1">
      <c r="A330" s="237" t="s">
        <v>342</v>
      </c>
      <c r="B330" s="237"/>
      <c r="C330" s="237"/>
      <c r="D330" s="237"/>
      <c r="E330" s="237"/>
      <c r="F330" s="237"/>
      <c r="G330" s="237"/>
      <c r="H330" s="237"/>
      <c r="I330" s="237"/>
      <c r="J330" s="237"/>
      <c r="K330" s="237"/>
      <c r="L330" s="237"/>
      <c r="M330" s="237"/>
      <c r="N330" s="237"/>
      <c r="O330" s="237"/>
      <c r="P330" s="237"/>
      <c r="Q330" s="237"/>
      <c r="R330" s="237"/>
      <c r="S330" s="237"/>
      <c r="T330" s="237"/>
      <c r="U330" s="237"/>
      <c r="V330" s="3"/>
    </row>
    <row r="331" spans="1:22" ht="15" customHeight="1">
      <c r="A331" s="77" t="s">
        <v>343</v>
      </c>
      <c r="B331" s="212" t="s">
        <v>344</v>
      </c>
      <c r="C331" s="212"/>
      <c r="D331" s="212"/>
      <c r="E331" s="212"/>
      <c r="F331" s="212"/>
      <c r="G331" s="212"/>
      <c r="H331" s="212"/>
      <c r="I331" s="212"/>
      <c r="J331" s="212"/>
      <c r="K331" s="212"/>
      <c r="L331" s="212"/>
      <c r="M331" s="212"/>
      <c r="N331" s="212"/>
      <c r="O331" s="212"/>
      <c r="P331" s="212"/>
      <c r="Q331" s="46"/>
      <c r="R331" s="81"/>
      <c r="S331" s="38"/>
      <c r="T331" s="81"/>
      <c r="U331" s="80"/>
      <c r="V331" s="3"/>
    </row>
    <row r="332" spans="1:22" ht="15" customHeight="1">
      <c r="A332" s="77" t="s">
        <v>345</v>
      </c>
      <c r="B332" s="212" t="s">
        <v>346</v>
      </c>
      <c r="C332" s="212"/>
      <c r="D332" s="212"/>
      <c r="E332" s="212"/>
      <c r="F332" s="212"/>
      <c r="G332" s="212"/>
      <c r="H332" s="212"/>
      <c r="I332" s="212"/>
      <c r="J332" s="212"/>
      <c r="K332" s="212"/>
      <c r="L332" s="212"/>
      <c r="M332" s="212"/>
      <c r="N332" s="212"/>
      <c r="O332" s="212"/>
      <c r="P332" s="212"/>
      <c r="Q332" s="46"/>
      <c r="R332" s="81"/>
      <c r="S332" s="38"/>
      <c r="T332" s="81"/>
      <c r="U332" s="80"/>
      <c r="V332" s="3"/>
    </row>
    <row r="333" spans="1:22" ht="15" customHeight="1">
      <c r="A333" s="77" t="s">
        <v>347</v>
      </c>
      <c r="B333" s="212" t="s">
        <v>348</v>
      </c>
      <c r="C333" s="212"/>
      <c r="D333" s="212"/>
      <c r="E333" s="212"/>
      <c r="F333" s="212"/>
      <c r="G333" s="212"/>
      <c r="H333" s="212"/>
      <c r="I333" s="212"/>
      <c r="J333" s="212"/>
      <c r="K333" s="212"/>
      <c r="L333" s="212"/>
      <c r="M333" s="212"/>
      <c r="N333" s="212"/>
      <c r="O333" s="212"/>
      <c r="P333" s="212"/>
      <c r="Q333" s="46"/>
      <c r="R333" s="81"/>
      <c r="S333" s="38"/>
      <c r="T333" s="81"/>
      <c r="U333" s="80"/>
      <c r="V333" s="3"/>
    </row>
    <row r="334" spans="1:22" ht="15" customHeight="1">
      <c r="A334" s="77" t="s">
        <v>349</v>
      </c>
      <c r="B334" s="212" t="s">
        <v>350</v>
      </c>
      <c r="C334" s="212"/>
      <c r="D334" s="212"/>
      <c r="E334" s="212"/>
      <c r="F334" s="212"/>
      <c r="G334" s="212"/>
      <c r="H334" s="212"/>
      <c r="I334" s="212"/>
      <c r="J334" s="212"/>
      <c r="K334" s="212"/>
      <c r="L334" s="212"/>
      <c r="M334" s="212"/>
      <c r="N334" s="212"/>
      <c r="O334" s="212"/>
      <c r="P334" s="212"/>
      <c r="Q334" s="46"/>
      <c r="R334" s="81"/>
      <c r="S334" s="38"/>
      <c r="T334" s="78"/>
      <c r="U334" s="80"/>
      <c r="V334" s="3"/>
    </row>
    <row r="335" spans="1:22" ht="15" customHeight="1">
      <c r="A335" s="77" t="s">
        <v>351</v>
      </c>
      <c r="B335" s="223" t="s">
        <v>352</v>
      </c>
      <c r="C335" s="223"/>
      <c r="D335" s="223"/>
      <c r="E335" s="223"/>
      <c r="F335" s="223"/>
      <c r="G335" s="223"/>
      <c r="H335" s="223"/>
      <c r="I335" s="223"/>
      <c r="J335" s="223"/>
      <c r="K335" s="223"/>
      <c r="L335" s="223"/>
      <c r="M335" s="223"/>
      <c r="N335" s="223"/>
      <c r="O335" s="223"/>
      <c r="P335" s="223"/>
      <c r="Q335" s="41"/>
      <c r="R335" s="109"/>
      <c r="S335" s="42"/>
      <c r="T335" s="91"/>
      <c r="U335" s="82"/>
      <c r="V335" s="3"/>
    </row>
    <row r="336" spans="1:22" ht="15" customHeight="1">
      <c r="A336" s="236" t="s">
        <v>353</v>
      </c>
      <c r="B336" s="236"/>
      <c r="C336" s="236"/>
      <c r="D336" s="236"/>
      <c r="E336" s="236"/>
      <c r="F336" s="236"/>
      <c r="G336" s="236"/>
      <c r="H336" s="236"/>
      <c r="I336" s="236"/>
      <c r="J336" s="236"/>
      <c r="K336" s="236"/>
      <c r="L336" s="236"/>
      <c r="M336" s="236"/>
      <c r="N336" s="236"/>
      <c r="O336" s="236"/>
      <c r="P336" s="236"/>
      <c r="Q336" s="236"/>
      <c r="R336" s="236"/>
      <c r="S336" s="236"/>
      <c r="T336" s="236"/>
      <c r="U336" s="236"/>
      <c r="V336" s="3"/>
    </row>
    <row r="337" spans="1:35" ht="15" customHeight="1">
      <c r="A337" s="77" t="s">
        <v>354</v>
      </c>
      <c r="B337" s="212" t="s">
        <v>355</v>
      </c>
      <c r="C337" s="212"/>
      <c r="D337" s="212"/>
      <c r="E337" s="212"/>
      <c r="F337" s="212"/>
      <c r="G337" s="212"/>
      <c r="H337" s="212"/>
      <c r="I337" s="212"/>
      <c r="J337" s="212"/>
      <c r="K337" s="212"/>
      <c r="L337" s="212"/>
      <c r="M337" s="212"/>
      <c r="N337" s="212"/>
      <c r="O337" s="212"/>
      <c r="P337" s="212"/>
      <c r="Q337" s="48"/>
      <c r="R337" s="90"/>
      <c r="S337" s="49"/>
      <c r="T337" s="90"/>
      <c r="U337" s="79"/>
      <c r="V337" s="3"/>
    </row>
    <row r="338" spans="1:35" s="2" customFormat="1" ht="15" customHeight="1">
      <c r="A338" s="77" t="s">
        <v>356</v>
      </c>
      <c r="B338" s="212" t="s">
        <v>357</v>
      </c>
      <c r="C338" s="212"/>
      <c r="D338" s="212"/>
      <c r="E338" s="212"/>
      <c r="F338" s="212"/>
      <c r="G338" s="212"/>
      <c r="H338" s="212"/>
      <c r="I338" s="212"/>
      <c r="J338" s="212"/>
      <c r="K338" s="212"/>
      <c r="L338" s="212"/>
      <c r="M338" s="212"/>
      <c r="N338" s="212"/>
      <c r="O338" s="212"/>
      <c r="P338" s="212"/>
      <c r="Q338" s="46"/>
      <c r="R338" s="81"/>
      <c r="S338" s="38"/>
      <c r="T338" s="78"/>
      <c r="U338" s="80"/>
      <c r="V338" s="3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" customHeight="1">
      <c r="A339" s="77" t="s">
        <v>358</v>
      </c>
      <c r="B339" s="223" t="s">
        <v>359</v>
      </c>
      <c r="C339" s="223"/>
      <c r="D339" s="223"/>
      <c r="E339" s="223"/>
      <c r="F339" s="223"/>
      <c r="G339" s="223"/>
      <c r="H339" s="223"/>
      <c r="I339" s="223"/>
      <c r="J339" s="223"/>
      <c r="K339" s="223"/>
      <c r="L339" s="223"/>
      <c r="M339" s="223"/>
      <c r="N339" s="223"/>
      <c r="O339" s="223"/>
      <c r="P339" s="223"/>
      <c r="Q339" s="41"/>
      <c r="R339" s="109"/>
      <c r="S339" s="42"/>
      <c r="T339" s="91"/>
      <c r="U339" s="82"/>
      <c r="V339" s="3"/>
    </row>
    <row r="340" spans="1:35" ht="15" customHeight="1" thickBot="1">
      <c r="A340" s="206" t="s">
        <v>43</v>
      </c>
      <c r="B340" s="206"/>
      <c r="C340" s="206"/>
      <c r="D340" s="206"/>
      <c r="E340" s="206"/>
      <c r="F340" s="206"/>
      <c r="G340" s="206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3"/>
    </row>
    <row r="341" spans="1:35" ht="16.5" thickTop="1" thickBot="1">
      <c r="A341" s="206"/>
      <c r="B341" s="206"/>
      <c r="C341" s="206"/>
      <c r="D341" s="206"/>
      <c r="E341" s="206"/>
      <c r="F341" s="206"/>
      <c r="G341" s="206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3"/>
    </row>
    <row r="342" spans="1:35" ht="15.75" customHeight="1" thickTop="1" thickBot="1">
      <c r="A342" s="206"/>
      <c r="B342" s="206"/>
      <c r="C342" s="206"/>
      <c r="D342" s="206"/>
      <c r="E342" s="206"/>
      <c r="F342" s="206"/>
      <c r="G342" s="206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3"/>
    </row>
    <row r="343" spans="1:35" ht="7.5" customHeight="1" thickTop="1" thickBot="1">
      <c r="A343" s="206"/>
      <c r="B343" s="206"/>
      <c r="C343" s="206"/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3"/>
    </row>
    <row r="344" spans="1:35" ht="7.5" customHeight="1" thickTop="1" thickBot="1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3"/>
    </row>
    <row r="345" spans="1:35" ht="15" customHeight="1" thickTop="1">
      <c r="A345" s="73" t="s">
        <v>360</v>
      </c>
      <c r="B345" s="229" t="s">
        <v>361</v>
      </c>
      <c r="C345" s="229"/>
      <c r="D345" s="229"/>
      <c r="E345" s="229"/>
      <c r="F345" s="229"/>
      <c r="G345" s="229"/>
      <c r="H345" s="229"/>
      <c r="I345" s="229"/>
      <c r="J345" s="229"/>
      <c r="K345" s="229"/>
      <c r="L345" s="229"/>
      <c r="M345" s="229"/>
      <c r="N345" s="229"/>
      <c r="O345" s="229"/>
      <c r="P345" s="229"/>
      <c r="Q345" s="54">
        <v>1</v>
      </c>
      <c r="R345" s="54">
        <v>2</v>
      </c>
      <c r="S345" s="55">
        <v>3</v>
      </c>
      <c r="T345" s="54">
        <v>4</v>
      </c>
      <c r="U345" s="96">
        <v>5</v>
      </c>
      <c r="V345" s="3"/>
    </row>
    <row r="346" spans="1:35" ht="15" customHeight="1">
      <c r="A346" s="77" t="s">
        <v>362</v>
      </c>
      <c r="B346" s="234" t="s">
        <v>363</v>
      </c>
      <c r="C346" s="234"/>
      <c r="D346" s="234"/>
      <c r="E346" s="234"/>
      <c r="F346" s="234"/>
      <c r="G346" s="234"/>
      <c r="H346" s="234"/>
      <c r="I346" s="234"/>
      <c r="J346" s="234"/>
      <c r="K346" s="234"/>
      <c r="L346" s="234"/>
      <c r="M346" s="234"/>
      <c r="N346" s="234"/>
      <c r="O346" s="234"/>
      <c r="P346" s="234"/>
      <c r="Q346" s="46"/>
      <c r="R346" s="81"/>
      <c r="S346" s="38"/>
      <c r="T346" s="78"/>
      <c r="U346" s="82"/>
      <c r="V346" s="3"/>
    </row>
    <row r="347" spans="1:35" ht="15" customHeight="1">
      <c r="A347" s="105" t="s">
        <v>364</v>
      </c>
      <c r="B347" s="234" t="s">
        <v>365</v>
      </c>
      <c r="C347" s="234"/>
      <c r="D347" s="234"/>
      <c r="E347" s="234"/>
      <c r="F347" s="234"/>
      <c r="G347" s="234"/>
      <c r="H347" s="234"/>
      <c r="I347" s="234"/>
      <c r="J347" s="234"/>
      <c r="K347" s="234"/>
      <c r="L347" s="234"/>
      <c r="M347" s="234"/>
      <c r="N347" s="234"/>
      <c r="O347" s="234"/>
      <c r="P347" s="234"/>
      <c r="Q347" s="46"/>
      <c r="R347" s="46"/>
      <c r="S347" s="38"/>
      <c r="T347" s="81"/>
      <c r="U347" s="80"/>
      <c r="V347" s="3"/>
    </row>
    <row r="348" spans="1:35" ht="15.75" customHeight="1" thickBot="1">
      <c r="A348" s="206" t="s">
        <v>43</v>
      </c>
      <c r="B348" s="206"/>
      <c r="C348" s="206"/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3"/>
    </row>
    <row r="349" spans="1:35" ht="15" customHeight="1" thickTop="1" thickBot="1">
      <c r="A349" s="206"/>
      <c r="B349" s="206"/>
      <c r="C349" s="206"/>
      <c r="D349" s="206"/>
      <c r="E349" s="206"/>
      <c r="F349" s="206"/>
      <c r="G349" s="206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3"/>
    </row>
    <row r="350" spans="1:35" ht="16.5" thickTop="1" thickBot="1">
      <c r="A350" s="206"/>
      <c r="B350" s="206"/>
      <c r="C350" s="206"/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3"/>
    </row>
    <row r="351" spans="1:35" ht="16.5" thickTop="1" thickBot="1">
      <c r="A351" s="206"/>
      <c r="B351" s="206"/>
      <c r="C351" s="206"/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3"/>
    </row>
    <row r="352" spans="1:35" ht="7.5" customHeight="1" thickTop="1" thickBot="1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3"/>
    </row>
    <row r="353" spans="1:22" ht="15" customHeight="1" thickTop="1">
      <c r="A353" s="128" t="s">
        <v>366</v>
      </c>
      <c r="B353" s="229" t="s">
        <v>367</v>
      </c>
      <c r="C353" s="229"/>
      <c r="D353" s="229"/>
      <c r="E353" s="229"/>
      <c r="F353" s="229"/>
      <c r="G353" s="229"/>
      <c r="H353" s="229"/>
      <c r="I353" s="229"/>
      <c r="J353" s="229"/>
      <c r="K353" s="229"/>
      <c r="L353" s="229"/>
      <c r="M353" s="229"/>
      <c r="N353" s="229"/>
      <c r="O353" s="229"/>
      <c r="P353" s="229"/>
      <c r="Q353" s="54">
        <v>1</v>
      </c>
      <c r="R353" s="54">
        <v>2</v>
      </c>
      <c r="S353" s="55">
        <v>3</v>
      </c>
      <c r="T353" s="54">
        <v>4</v>
      </c>
      <c r="U353" s="76">
        <v>5</v>
      </c>
      <c r="V353" s="3"/>
    </row>
    <row r="354" spans="1:22" ht="14.25" customHeight="1">
      <c r="A354" s="77" t="s">
        <v>368</v>
      </c>
      <c r="B354" s="233" t="s">
        <v>369</v>
      </c>
      <c r="C354" s="233"/>
      <c r="D354" s="233"/>
      <c r="E354" s="233"/>
      <c r="F354" s="233"/>
      <c r="G354" s="233"/>
      <c r="H354" s="233"/>
      <c r="I354" s="233"/>
      <c r="J354" s="233"/>
      <c r="K354" s="233"/>
      <c r="L354" s="233"/>
      <c r="M354" s="233"/>
      <c r="N354" s="233"/>
      <c r="O354" s="233"/>
      <c r="P354" s="233"/>
      <c r="Q354" s="98"/>
      <c r="R354" s="98"/>
      <c r="S354" s="88"/>
      <c r="T354" s="99"/>
      <c r="U354" s="79"/>
      <c r="V354" s="3"/>
    </row>
    <row r="355" spans="1:22" ht="15" customHeight="1">
      <c r="A355" s="77" t="s">
        <v>370</v>
      </c>
      <c r="B355" s="234" t="s">
        <v>371</v>
      </c>
      <c r="C355" s="234"/>
      <c r="D355" s="234"/>
      <c r="E355" s="234"/>
      <c r="F355" s="234"/>
      <c r="G355" s="234"/>
      <c r="H355" s="234"/>
      <c r="I355" s="234"/>
      <c r="J355" s="234"/>
      <c r="K355" s="234"/>
      <c r="L355" s="234"/>
      <c r="M355" s="234"/>
      <c r="N355" s="234"/>
      <c r="O355" s="234"/>
      <c r="P355" s="234"/>
      <c r="Q355" s="46"/>
      <c r="R355" s="46"/>
      <c r="S355" s="38"/>
      <c r="T355" s="81"/>
      <c r="U355" s="80"/>
      <c r="V355" s="3"/>
    </row>
    <row r="356" spans="1:22" ht="15" customHeight="1">
      <c r="A356" s="77" t="s">
        <v>372</v>
      </c>
      <c r="B356" s="234" t="s">
        <v>373</v>
      </c>
      <c r="C356" s="234"/>
      <c r="D356" s="234"/>
      <c r="E356" s="234"/>
      <c r="F356" s="234"/>
      <c r="G356" s="234"/>
      <c r="H356" s="234"/>
      <c r="I356" s="234"/>
      <c r="J356" s="234"/>
      <c r="K356" s="234"/>
      <c r="L356" s="234"/>
      <c r="M356" s="234"/>
      <c r="N356" s="234"/>
      <c r="O356" s="234"/>
      <c r="P356" s="234"/>
      <c r="Q356" s="46"/>
      <c r="R356" s="46"/>
      <c r="S356" s="38"/>
      <c r="T356" s="78"/>
      <c r="U356" s="80"/>
      <c r="V356" s="3"/>
    </row>
    <row r="357" spans="1:22" ht="15" customHeight="1">
      <c r="A357" s="77" t="s">
        <v>374</v>
      </c>
      <c r="B357" s="234" t="s">
        <v>375</v>
      </c>
      <c r="C357" s="234"/>
      <c r="D357" s="234"/>
      <c r="E357" s="234"/>
      <c r="F357" s="234"/>
      <c r="G357" s="234"/>
      <c r="H357" s="234"/>
      <c r="I357" s="234"/>
      <c r="J357" s="234"/>
      <c r="K357" s="234"/>
      <c r="L357" s="234"/>
      <c r="M357" s="234"/>
      <c r="N357" s="234"/>
      <c r="O357" s="234"/>
      <c r="P357" s="234"/>
      <c r="Q357" s="46"/>
      <c r="R357" s="46"/>
      <c r="S357" s="38"/>
      <c r="T357" s="78"/>
      <c r="U357" s="80"/>
      <c r="V357" s="3"/>
    </row>
    <row r="358" spans="1:22" ht="15" customHeight="1">
      <c r="A358" s="77" t="s">
        <v>376</v>
      </c>
      <c r="B358" s="235" t="s">
        <v>377</v>
      </c>
      <c r="C358" s="235"/>
      <c r="D358" s="235"/>
      <c r="E358" s="235"/>
      <c r="F358" s="235"/>
      <c r="G358" s="235"/>
      <c r="H358" s="235"/>
      <c r="I358" s="235"/>
      <c r="J358" s="235"/>
      <c r="K358" s="235"/>
      <c r="L358" s="235"/>
      <c r="M358" s="235"/>
      <c r="N358" s="235"/>
      <c r="O358" s="235"/>
      <c r="P358" s="235"/>
      <c r="Q358" s="41"/>
      <c r="R358" s="41"/>
      <c r="S358" s="42"/>
      <c r="T358" s="91"/>
      <c r="U358" s="82"/>
      <c r="V358" s="3"/>
    </row>
    <row r="359" spans="1:22" ht="15" customHeight="1" thickBot="1">
      <c r="A359" s="206" t="s">
        <v>43</v>
      </c>
      <c r="B359" s="206"/>
      <c r="C359" s="206"/>
      <c r="D359" s="206"/>
      <c r="E359" s="206"/>
      <c r="F359" s="206"/>
      <c r="G359" s="206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3"/>
    </row>
    <row r="360" spans="1:22" ht="15" customHeight="1" thickTop="1" thickBot="1">
      <c r="A360" s="206"/>
      <c r="B360" s="206"/>
      <c r="C360" s="206"/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3"/>
    </row>
    <row r="361" spans="1:22" ht="15.75" customHeight="1" thickTop="1" thickBot="1">
      <c r="A361" s="206"/>
      <c r="B361" s="206"/>
      <c r="C361" s="206"/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3"/>
    </row>
    <row r="362" spans="1:22" ht="7.5" customHeight="1" thickTop="1" thickBot="1">
      <c r="A362" s="206"/>
      <c r="B362" s="206"/>
      <c r="C362" s="206"/>
      <c r="D362" s="206"/>
      <c r="E362" s="206"/>
      <c r="F362" s="206"/>
      <c r="G362" s="206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3"/>
    </row>
    <row r="363" spans="1:22" ht="7.5" customHeight="1" thickTop="1" thickBot="1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3"/>
    </row>
    <row r="364" spans="1:22" ht="21.6" customHeight="1" thickTop="1" thickBot="1">
      <c r="A364" s="129" t="s">
        <v>378</v>
      </c>
      <c r="B364" s="232" t="s">
        <v>379</v>
      </c>
      <c r="C364" s="232"/>
      <c r="D364" s="232"/>
      <c r="E364" s="232"/>
      <c r="F364" s="232"/>
      <c r="G364" s="232"/>
      <c r="H364" s="232"/>
      <c r="I364" s="232"/>
      <c r="J364" s="232"/>
      <c r="K364" s="232"/>
      <c r="L364" s="232"/>
      <c r="M364" s="232"/>
      <c r="N364" s="232"/>
      <c r="O364" s="232"/>
      <c r="P364" s="232"/>
      <c r="Q364" s="232"/>
      <c r="R364" s="232"/>
      <c r="S364" s="232"/>
      <c r="T364" s="232"/>
      <c r="U364" s="232"/>
      <c r="V364" s="3"/>
    </row>
    <row r="365" spans="1:22" ht="15" customHeight="1" thickTop="1">
      <c r="A365" s="95" t="s">
        <v>380</v>
      </c>
      <c r="B365" s="229" t="s">
        <v>381</v>
      </c>
      <c r="C365" s="229"/>
      <c r="D365" s="229"/>
      <c r="E365" s="229"/>
      <c r="F365" s="229"/>
      <c r="G365" s="229"/>
      <c r="H365" s="229"/>
      <c r="I365" s="229"/>
      <c r="J365" s="229"/>
      <c r="K365" s="229"/>
      <c r="L365" s="229"/>
      <c r="M365" s="229"/>
      <c r="N365" s="229"/>
      <c r="O365" s="229"/>
      <c r="P365" s="229"/>
      <c r="Q365" s="54">
        <v>1</v>
      </c>
      <c r="R365" s="54">
        <v>2</v>
      </c>
      <c r="S365" s="55">
        <v>3</v>
      </c>
      <c r="T365" s="54">
        <v>4</v>
      </c>
      <c r="U365" s="96">
        <v>5</v>
      </c>
      <c r="V365" s="3"/>
    </row>
    <row r="366" spans="1:22" ht="15" customHeight="1">
      <c r="A366" s="97" t="s">
        <v>382</v>
      </c>
      <c r="B366" s="231" t="s">
        <v>383</v>
      </c>
      <c r="C366" s="231"/>
      <c r="D366" s="231"/>
      <c r="E366" s="231"/>
      <c r="F366" s="231"/>
      <c r="G366" s="231"/>
      <c r="H366" s="231"/>
      <c r="I366" s="231"/>
      <c r="J366" s="231"/>
      <c r="K366" s="231"/>
      <c r="L366" s="231"/>
      <c r="M366" s="231"/>
      <c r="N366" s="231"/>
      <c r="O366" s="231"/>
      <c r="P366" s="231"/>
      <c r="Q366" s="99"/>
      <c r="R366" s="99"/>
      <c r="S366" s="88"/>
      <c r="T366" s="99"/>
      <c r="U366" s="125"/>
      <c r="V366" s="3"/>
    </row>
    <row r="367" spans="1:22" ht="15" customHeight="1">
      <c r="A367" s="77" t="s">
        <v>384</v>
      </c>
      <c r="B367" s="212" t="s">
        <v>385</v>
      </c>
      <c r="C367" s="212"/>
      <c r="D367" s="212"/>
      <c r="E367" s="212"/>
      <c r="F367" s="212"/>
      <c r="G367" s="212"/>
      <c r="H367" s="212"/>
      <c r="I367" s="212"/>
      <c r="J367" s="212"/>
      <c r="K367" s="212"/>
      <c r="L367" s="212"/>
      <c r="M367" s="212"/>
      <c r="N367" s="212"/>
      <c r="O367" s="212"/>
      <c r="P367" s="212"/>
      <c r="Q367" s="81"/>
      <c r="R367" s="81"/>
      <c r="S367" s="38"/>
      <c r="T367" s="81"/>
      <c r="U367" s="80"/>
      <c r="V367" s="3"/>
    </row>
    <row r="368" spans="1:22" ht="15.75" customHeight="1" thickBot="1">
      <c r="A368" s="206" t="s">
        <v>43</v>
      </c>
      <c r="B368" s="206"/>
      <c r="C368" s="206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3"/>
    </row>
    <row r="369" spans="1:22" ht="7.5" customHeight="1" thickTop="1" thickBot="1">
      <c r="A369" s="206"/>
      <c r="B369" s="206"/>
      <c r="C369" s="206"/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3"/>
    </row>
    <row r="370" spans="1:22" ht="16.5" customHeight="1" thickTop="1" thickBot="1">
      <c r="A370" s="206"/>
      <c r="B370" s="206"/>
      <c r="C370" s="206"/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3"/>
    </row>
    <row r="371" spans="1:22" ht="15" customHeight="1" thickTop="1" thickBot="1">
      <c r="A371" s="206"/>
      <c r="B371" s="206"/>
      <c r="C371" s="206"/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3"/>
    </row>
    <row r="372" spans="1:22" ht="7.5" customHeight="1" thickTop="1" thickBot="1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3"/>
    </row>
    <row r="373" spans="1:22" ht="15" customHeight="1" thickTop="1">
      <c r="A373" s="95" t="s">
        <v>386</v>
      </c>
      <c r="B373" s="229" t="s">
        <v>387</v>
      </c>
      <c r="C373" s="229"/>
      <c r="D373" s="229"/>
      <c r="E373" s="229"/>
      <c r="F373" s="229"/>
      <c r="G373" s="229"/>
      <c r="H373" s="229"/>
      <c r="I373" s="229"/>
      <c r="J373" s="229"/>
      <c r="K373" s="229"/>
      <c r="L373" s="229"/>
      <c r="M373" s="229"/>
      <c r="N373" s="229"/>
      <c r="O373" s="229"/>
      <c r="P373" s="229"/>
      <c r="Q373" s="54">
        <v>1</v>
      </c>
      <c r="R373" s="54">
        <v>2</v>
      </c>
      <c r="S373" s="55">
        <v>3</v>
      </c>
      <c r="T373" s="54">
        <v>4</v>
      </c>
      <c r="U373" s="96">
        <v>5</v>
      </c>
      <c r="V373" s="3"/>
    </row>
    <row r="374" spans="1:22" ht="23.85" customHeight="1">
      <c r="A374" s="130" t="s">
        <v>388</v>
      </c>
      <c r="B374" s="230" t="s">
        <v>389</v>
      </c>
      <c r="C374" s="230"/>
      <c r="D374" s="230"/>
      <c r="E374" s="230"/>
      <c r="F374" s="230"/>
      <c r="G374" s="230"/>
      <c r="H374" s="230"/>
      <c r="I374" s="230"/>
      <c r="J374" s="230"/>
      <c r="K374" s="230"/>
      <c r="L374" s="230"/>
      <c r="M374" s="230"/>
      <c r="N374" s="230"/>
      <c r="O374" s="230"/>
      <c r="P374" s="230"/>
      <c r="Q374" s="109"/>
      <c r="R374" s="91"/>
      <c r="S374" s="42"/>
      <c r="T374" s="91"/>
      <c r="U374" s="82"/>
      <c r="V374" s="3"/>
    </row>
    <row r="375" spans="1:22" ht="15.75" customHeight="1" thickBot="1">
      <c r="A375" s="206" t="s">
        <v>43</v>
      </c>
      <c r="B375" s="206"/>
      <c r="C375" s="206"/>
      <c r="D375" s="206"/>
      <c r="E375" s="206"/>
      <c r="F375" s="206"/>
      <c r="G375" s="206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3"/>
    </row>
    <row r="376" spans="1:22" ht="15" customHeight="1" thickTop="1" thickBot="1">
      <c r="A376" s="206"/>
      <c r="B376" s="206"/>
      <c r="C376" s="206"/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3"/>
    </row>
    <row r="377" spans="1:22" ht="16.5" thickTop="1" thickBot="1">
      <c r="A377" s="206"/>
      <c r="B377" s="206"/>
      <c r="C377" s="206"/>
      <c r="D377" s="206"/>
      <c r="E377" s="206"/>
      <c r="F377" s="206"/>
      <c r="G377" s="206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3"/>
    </row>
    <row r="378" spans="1:22" ht="16.5" thickTop="1" thickBot="1">
      <c r="A378" s="206"/>
      <c r="B378" s="206"/>
      <c r="C378" s="206"/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3"/>
    </row>
    <row r="379" spans="1:22" ht="7.5" customHeight="1" thickTop="1" thickBot="1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3"/>
    </row>
    <row r="380" spans="1:22" ht="15" customHeight="1" thickTop="1">
      <c r="A380" s="95" t="s">
        <v>390</v>
      </c>
      <c r="B380" s="229" t="s">
        <v>391</v>
      </c>
      <c r="C380" s="229"/>
      <c r="D380" s="229"/>
      <c r="E380" s="229"/>
      <c r="F380" s="229"/>
      <c r="G380" s="229"/>
      <c r="H380" s="229"/>
      <c r="I380" s="229"/>
      <c r="J380" s="229"/>
      <c r="K380" s="229"/>
      <c r="L380" s="229"/>
      <c r="M380" s="229"/>
      <c r="N380" s="229"/>
      <c r="O380" s="229"/>
      <c r="P380" s="229"/>
      <c r="Q380" s="54">
        <v>1</v>
      </c>
      <c r="R380" s="54">
        <v>2</v>
      </c>
      <c r="S380" s="55">
        <v>3</v>
      </c>
      <c r="T380" s="54">
        <v>4</v>
      </c>
      <c r="U380" s="96">
        <v>5</v>
      </c>
      <c r="V380" s="3"/>
    </row>
    <row r="381" spans="1:22" ht="15" customHeight="1">
      <c r="A381" s="97" t="s">
        <v>392</v>
      </c>
      <c r="B381" s="231" t="s">
        <v>393</v>
      </c>
      <c r="C381" s="231"/>
      <c r="D381" s="231"/>
      <c r="E381" s="231"/>
      <c r="F381" s="231"/>
      <c r="G381" s="231"/>
      <c r="H381" s="231"/>
      <c r="I381" s="231"/>
      <c r="J381" s="231"/>
      <c r="K381" s="231"/>
      <c r="L381" s="231"/>
      <c r="M381" s="231"/>
      <c r="N381" s="231"/>
      <c r="O381" s="231"/>
      <c r="P381" s="231"/>
      <c r="Q381" s="98"/>
      <c r="R381" s="98"/>
      <c r="S381" s="88"/>
      <c r="T381" s="100"/>
      <c r="U381" s="101"/>
      <c r="V381" s="3"/>
    </row>
    <row r="382" spans="1:22" ht="24.75" customHeight="1">
      <c r="A382" s="77" t="s">
        <v>394</v>
      </c>
      <c r="B382" s="212" t="s">
        <v>395</v>
      </c>
      <c r="C382" s="212"/>
      <c r="D382" s="212"/>
      <c r="E382" s="212"/>
      <c r="F382" s="212"/>
      <c r="G382" s="212"/>
      <c r="H382" s="212"/>
      <c r="I382" s="212"/>
      <c r="J382" s="212"/>
      <c r="K382" s="212"/>
      <c r="L382" s="212"/>
      <c r="M382" s="212"/>
      <c r="N382" s="212"/>
      <c r="O382" s="212"/>
      <c r="P382" s="212"/>
      <c r="Q382" s="46"/>
      <c r="R382" s="46"/>
      <c r="S382" s="38"/>
      <c r="T382" s="78"/>
      <c r="U382" s="80"/>
      <c r="V382" s="3"/>
    </row>
    <row r="383" spans="1:22" ht="15" customHeight="1">
      <c r="A383" s="77" t="s">
        <v>396</v>
      </c>
      <c r="B383" s="212" t="s">
        <v>397</v>
      </c>
      <c r="C383" s="212"/>
      <c r="D383" s="212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46"/>
      <c r="R383" s="81"/>
      <c r="S383" s="38"/>
      <c r="T383" s="78"/>
      <c r="U383" s="80"/>
      <c r="V383" s="3"/>
    </row>
    <row r="384" spans="1:22" ht="24.75" customHeight="1">
      <c r="A384" s="77" t="s">
        <v>398</v>
      </c>
      <c r="B384" s="212" t="s">
        <v>399</v>
      </c>
      <c r="C384" s="212"/>
      <c r="D384" s="212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12"/>
      <c r="P384" s="212"/>
      <c r="Q384" s="46"/>
      <c r="R384" s="78"/>
      <c r="S384" s="38"/>
      <c r="T384" s="78"/>
      <c r="U384" s="80"/>
      <c r="V384" s="3"/>
    </row>
    <row r="385" spans="1:34" ht="15" customHeight="1">
      <c r="A385" s="77" t="s">
        <v>400</v>
      </c>
      <c r="B385" s="223" t="s">
        <v>401</v>
      </c>
      <c r="C385" s="223"/>
      <c r="D385" s="223"/>
      <c r="E385" s="223"/>
      <c r="F385" s="223"/>
      <c r="G385" s="223"/>
      <c r="H385" s="223"/>
      <c r="I385" s="223"/>
      <c r="J385" s="223"/>
      <c r="K385" s="223"/>
      <c r="L385" s="223"/>
      <c r="M385" s="223"/>
      <c r="N385" s="223"/>
      <c r="O385" s="223"/>
      <c r="P385" s="223"/>
      <c r="Q385" s="41"/>
      <c r="R385" s="41"/>
      <c r="S385" s="42"/>
      <c r="T385" s="41"/>
      <c r="U385" s="82"/>
      <c r="V385" s="3"/>
    </row>
    <row r="386" spans="1:34" s="2" customFormat="1" ht="15.75" customHeight="1" thickBot="1">
      <c r="A386" s="206" t="s">
        <v>43</v>
      </c>
      <c r="B386" s="206"/>
      <c r="C386" s="206"/>
      <c r="D386" s="206"/>
      <c r="E386" s="206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 s="2" customFormat="1" ht="15.75" customHeight="1" thickTop="1" thickBot="1">
      <c r="A387" s="206"/>
      <c r="B387" s="206"/>
      <c r="C387" s="206"/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 s="2" customFormat="1" ht="15.75" customHeight="1" thickTop="1" thickBot="1">
      <c r="A388" s="206"/>
      <c r="B388" s="206"/>
      <c r="C388" s="206"/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s="2" customFormat="1" ht="15.75" customHeight="1" thickTop="1" thickBot="1">
      <c r="A389" s="206"/>
      <c r="B389" s="206"/>
      <c r="C389" s="206"/>
      <c r="D389" s="206"/>
      <c r="E389" s="206"/>
      <c r="F389" s="206"/>
      <c r="G389" s="206"/>
      <c r="H389" s="206"/>
      <c r="I389" s="206"/>
      <c r="J389" s="206"/>
      <c r="K389" s="206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 s="2" customFormat="1" ht="15.75" customHeight="1" thickTop="1" thickBot="1">
      <c r="A390" s="169">
        <v>8</v>
      </c>
      <c r="B390" s="224" t="s">
        <v>402</v>
      </c>
      <c r="C390" s="225"/>
      <c r="D390" s="225"/>
      <c r="E390" s="225"/>
      <c r="F390" s="225"/>
      <c r="G390" s="225"/>
      <c r="H390" s="225"/>
      <c r="I390" s="225"/>
      <c r="J390" s="225"/>
      <c r="K390" s="225"/>
      <c r="L390" s="225"/>
      <c r="M390" s="225"/>
      <c r="N390" s="225"/>
      <c r="O390" s="225"/>
      <c r="P390" s="226"/>
      <c r="Q390" s="131">
        <v>1</v>
      </c>
      <c r="R390" s="131">
        <v>2</v>
      </c>
      <c r="S390" s="132">
        <v>3</v>
      </c>
      <c r="T390" s="131">
        <v>4</v>
      </c>
      <c r="U390" s="133">
        <v>5</v>
      </c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 s="2" customFormat="1" ht="15.75" customHeight="1">
      <c r="A391" s="170" t="s">
        <v>403</v>
      </c>
      <c r="B391" s="227" t="s">
        <v>404</v>
      </c>
      <c r="C391" s="228"/>
      <c r="D391" s="228"/>
      <c r="E391" s="228"/>
      <c r="F391" s="228"/>
      <c r="G391" s="228"/>
      <c r="H391" s="228"/>
      <c r="I391" s="228"/>
      <c r="J391" s="228"/>
      <c r="K391" s="228"/>
      <c r="L391" s="228"/>
      <c r="M391" s="228"/>
      <c r="N391" s="228"/>
      <c r="O391" s="228"/>
      <c r="P391" s="228"/>
      <c r="Q391" s="46"/>
      <c r="R391" s="46"/>
      <c r="S391" s="134"/>
      <c r="T391" s="81"/>
      <c r="U391" s="81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 s="2" customFormat="1" ht="15.75" customHeight="1">
      <c r="A392" s="171" t="s">
        <v>405</v>
      </c>
      <c r="B392" s="214" t="s">
        <v>452</v>
      </c>
      <c r="C392" s="215"/>
      <c r="D392" s="215"/>
      <c r="E392" s="215"/>
      <c r="F392" s="215"/>
      <c r="G392" s="215"/>
      <c r="H392" s="215"/>
      <c r="I392" s="215"/>
      <c r="J392" s="215"/>
      <c r="K392" s="215"/>
      <c r="L392" s="215"/>
      <c r="M392" s="215"/>
      <c r="N392" s="215"/>
      <c r="O392" s="215"/>
      <c r="P392" s="215"/>
      <c r="Q392" s="46"/>
      <c r="R392" s="46"/>
      <c r="S392" s="134"/>
      <c r="T392" s="81"/>
      <c r="U392" s="81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s="2" customFormat="1" ht="15.75" customHeight="1">
      <c r="A393" s="171" t="s">
        <v>406</v>
      </c>
      <c r="B393" s="216" t="s">
        <v>407</v>
      </c>
      <c r="C393" s="217"/>
      <c r="D393" s="217"/>
      <c r="E393" s="217"/>
      <c r="F393" s="217"/>
      <c r="G393" s="217"/>
      <c r="H393" s="217"/>
      <c r="I393" s="217"/>
      <c r="J393" s="217"/>
      <c r="K393" s="217"/>
      <c r="L393" s="217"/>
      <c r="M393" s="217"/>
      <c r="N393" s="217"/>
      <c r="O393" s="217"/>
      <c r="P393" s="217"/>
      <c r="Q393" s="46"/>
      <c r="R393" s="46"/>
      <c r="S393" s="134"/>
      <c r="T393" s="81"/>
      <c r="U393" s="81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 s="2" customFormat="1" ht="15.75" customHeight="1">
      <c r="A394" s="172" t="s">
        <v>408</v>
      </c>
      <c r="B394" s="218" t="s">
        <v>453</v>
      </c>
      <c r="C394" s="219"/>
      <c r="D394" s="219"/>
      <c r="E394" s="219"/>
      <c r="F394" s="219"/>
      <c r="G394" s="219"/>
      <c r="H394" s="219"/>
      <c r="I394" s="219"/>
      <c r="J394" s="219"/>
      <c r="K394" s="219"/>
      <c r="L394" s="219"/>
      <c r="M394" s="219"/>
      <c r="N394" s="219"/>
      <c r="O394" s="219"/>
      <c r="P394" s="219"/>
      <c r="Q394" s="46"/>
      <c r="R394" s="46"/>
      <c r="S394" s="134"/>
      <c r="T394" s="81"/>
      <c r="U394" s="81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 s="2" customFormat="1" ht="15.75" customHeight="1">
      <c r="A395" s="173" t="s">
        <v>409</v>
      </c>
      <c r="B395" s="220" t="s">
        <v>410</v>
      </c>
      <c r="C395" s="221"/>
      <c r="D395" s="221"/>
      <c r="E395" s="221"/>
      <c r="F395" s="221"/>
      <c r="G395" s="221"/>
      <c r="H395" s="221"/>
      <c r="I395" s="221"/>
      <c r="J395" s="221"/>
      <c r="K395" s="221"/>
      <c r="L395" s="221"/>
      <c r="M395" s="221"/>
      <c r="N395" s="221"/>
      <c r="O395" s="221"/>
      <c r="P395" s="222"/>
      <c r="Q395" s="46"/>
      <c r="R395" s="46"/>
      <c r="S395" s="134"/>
      <c r="T395" s="81"/>
      <c r="U395" s="81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 s="2" customFormat="1" ht="15.75" customHeight="1" thickBot="1">
      <c r="A396" s="206" t="s">
        <v>43</v>
      </c>
      <c r="B396" s="206"/>
      <c r="C396" s="206"/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s="2" customFormat="1" ht="15.75" customHeight="1" thickTop="1" thickBot="1">
      <c r="A397" s="206"/>
      <c r="B397" s="206"/>
      <c r="C397" s="206"/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s="2" customFormat="1" ht="15.75" customHeight="1" thickTop="1" thickBot="1">
      <c r="A398" s="206"/>
      <c r="B398" s="206"/>
      <c r="C398" s="206"/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s="2" customFormat="1" ht="15.75" customHeight="1" thickTop="1" thickBot="1">
      <c r="A399" s="206"/>
      <c r="B399" s="206"/>
      <c r="C399" s="206"/>
      <c r="D399" s="206"/>
      <c r="E399" s="206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s="2" customFormat="1" ht="5.25" customHeight="1" thickTop="1">
      <c r="A400" s="135"/>
      <c r="B400" s="135"/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s="2" customFormat="1" ht="15.75" customHeight="1">
      <c r="A401" s="81">
        <v>9</v>
      </c>
      <c r="B401" s="209" t="s">
        <v>411</v>
      </c>
      <c r="C401" s="209"/>
      <c r="D401" s="209"/>
      <c r="E401" s="209"/>
      <c r="F401" s="209"/>
      <c r="G401" s="209"/>
      <c r="H401" s="209"/>
      <c r="I401" s="209"/>
      <c r="J401" s="209"/>
      <c r="K401" s="209"/>
      <c r="L401" s="209"/>
      <c r="M401" s="209"/>
      <c r="N401" s="209"/>
      <c r="O401" s="209"/>
      <c r="P401" s="209"/>
      <c r="Q401" s="210" t="s">
        <v>412</v>
      </c>
      <c r="R401" s="210"/>
      <c r="S401" s="136"/>
      <c r="T401" s="211" t="s">
        <v>413</v>
      </c>
      <c r="U401" s="211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s="2" customFormat="1" ht="15.75" customHeight="1">
      <c r="A402" s="138" t="s">
        <v>414</v>
      </c>
      <c r="B402" s="212" t="s">
        <v>415</v>
      </c>
      <c r="C402" s="212"/>
      <c r="D402" s="212"/>
      <c r="E402" s="212"/>
      <c r="F402" s="212"/>
      <c r="G402" s="212"/>
      <c r="H402" s="212"/>
      <c r="I402" s="212"/>
      <c r="J402" s="212"/>
      <c r="K402" s="212"/>
      <c r="L402" s="212"/>
      <c r="M402" s="212"/>
      <c r="N402" s="212"/>
      <c r="O402" s="212"/>
      <c r="P402" s="212"/>
      <c r="Q402" s="200"/>
      <c r="R402" s="200"/>
      <c r="S402" s="139"/>
      <c r="T402" s="213"/>
      <c r="U402" s="21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 s="2" customFormat="1" ht="15.75" customHeight="1">
      <c r="A403" s="140" t="s">
        <v>416</v>
      </c>
      <c r="B403" s="204" t="s">
        <v>417</v>
      </c>
      <c r="C403" s="204"/>
      <c r="D403" s="204"/>
      <c r="E403" s="204"/>
      <c r="F403" s="204"/>
      <c r="G403" s="204"/>
      <c r="H403" s="204"/>
      <c r="I403" s="204"/>
      <c r="J403" s="204"/>
      <c r="K403" s="204"/>
      <c r="L403" s="204"/>
      <c r="M403" s="204"/>
      <c r="N403" s="204"/>
      <c r="O403" s="204"/>
      <c r="P403" s="204"/>
      <c r="Q403" s="200"/>
      <c r="R403" s="200"/>
      <c r="S403" s="139"/>
      <c r="T403" s="205"/>
      <c r="U403" s="205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 s="2" customFormat="1" ht="15.75" customHeight="1" thickBot="1">
      <c r="A404" s="206" t="s">
        <v>43</v>
      </c>
      <c r="B404" s="206"/>
      <c r="C404" s="206"/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 s="2" customFormat="1" ht="15.75" customHeight="1" thickTop="1" thickBot="1">
      <c r="A405" s="206"/>
      <c r="B405" s="206"/>
      <c r="C405" s="206"/>
      <c r="D405" s="206"/>
      <c r="E405" s="206"/>
      <c r="F405" s="206"/>
      <c r="G405" s="206"/>
      <c r="H405" s="206"/>
      <c r="I405" s="206"/>
      <c r="J405" s="206"/>
      <c r="K405" s="206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 s="2" customFormat="1" ht="15.75" customHeight="1" thickTop="1" thickBot="1">
      <c r="A406" s="206"/>
      <c r="B406" s="206"/>
      <c r="C406" s="206"/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 s="2" customFormat="1" ht="15.75" customHeight="1" thickTop="1" thickBot="1">
      <c r="A407" s="206"/>
      <c r="B407" s="206"/>
      <c r="C407" s="206"/>
      <c r="D407" s="206"/>
      <c r="E407" s="206"/>
      <c r="F407" s="206"/>
      <c r="G407" s="206"/>
      <c r="H407" s="206"/>
      <c r="I407" s="206"/>
      <c r="J407" s="206"/>
      <c r="K407" s="206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 s="2" customFormat="1" ht="15.75" customHeight="1" thickTop="1">
      <c r="A408" s="135"/>
      <c r="B408" s="135"/>
      <c r="C408" s="135"/>
      <c r="D408" s="135"/>
      <c r="E408" s="135"/>
      <c r="F408" s="135"/>
      <c r="G408" s="135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5"/>
      <c r="S408" s="135"/>
      <c r="T408" s="135"/>
      <c r="U408" s="135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 s="2" customFormat="1" ht="15.75" customHeight="1">
      <c r="A409" s="141">
        <v>10</v>
      </c>
      <c r="B409" s="207" t="s">
        <v>418</v>
      </c>
      <c r="C409" s="207"/>
      <c r="D409" s="207"/>
      <c r="E409" s="207"/>
      <c r="F409" s="207"/>
      <c r="G409" s="207"/>
      <c r="H409" s="207"/>
      <c r="I409" s="142"/>
      <c r="J409" s="208" t="s">
        <v>419</v>
      </c>
      <c r="K409" s="208"/>
      <c r="L409" s="208" t="s">
        <v>420</v>
      </c>
      <c r="M409" s="208"/>
      <c r="N409" s="208"/>
      <c r="O409" s="208" t="s">
        <v>421</v>
      </c>
      <c r="P409" s="208"/>
      <c r="Q409" s="208" t="s">
        <v>422</v>
      </c>
      <c r="R409" s="208"/>
      <c r="S409" s="208"/>
      <c r="T409" s="208"/>
      <c r="U409" s="208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 s="2" customFormat="1" ht="15.75" customHeight="1">
      <c r="A410" s="137" t="s">
        <v>423</v>
      </c>
      <c r="B410" s="199" t="s">
        <v>424</v>
      </c>
      <c r="C410" s="199"/>
      <c r="D410" s="199"/>
      <c r="E410" s="199"/>
      <c r="F410" s="199"/>
      <c r="G410" s="199"/>
      <c r="H410" s="199"/>
      <c r="I410" s="199"/>
      <c r="J410" s="200"/>
      <c r="K410" s="200"/>
      <c r="L410" s="200"/>
      <c r="M410" s="200"/>
      <c r="N410" s="200"/>
      <c r="O410" s="200"/>
      <c r="P410" s="200"/>
      <c r="Q410" s="201"/>
      <c r="R410" s="201"/>
      <c r="S410" s="201"/>
      <c r="T410" s="201"/>
      <c r="U410" s="201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 s="2" customFormat="1" ht="15.75" customHeight="1">
      <c r="A411" s="137" t="s">
        <v>425</v>
      </c>
      <c r="B411" s="199" t="s">
        <v>426</v>
      </c>
      <c r="C411" s="199"/>
      <c r="D411" s="199"/>
      <c r="E411" s="199"/>
      <c r="F411" s="199"/>
      <c r="G411" s="199"/>
      <c r="H411" s="199"/>
      <c r="I411" s="199"/>
      <c r="J411" s="200"/>
      <c r="K411" s="200"/>
      <c r="L411" s="200"/>
      <c r="M411" s="200"/>
      <c r="N411" s="200"/>
      <c r="O411" s="200"/>
      <c r="P411" s="200"/>
      <c r="Q411" s="201"/>
      <c r="R411" s="201"/>
      <c r="S411" s="201"/>
      <c r="T411" s="201"/>
      <c r="U411" s="201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 s="2" customFormat="1" ht="15.75" customHeight="1">
      <c r="A412" s="137" t="s">
        <v>427</v>
      </c>
      <c r="B412" s="199" t="s">
        <v>428</v>
      </c>
      <c r="C412" s="199"/>
      <c r="D412" s="199"/>
      <c r="E412" s="199"/>
      <c r="F412" s="199"/>
      <c r="G412" s="199"/>
      <c r="H412" s="199"/>
      <c r="I412" s="199"/>
      <c r="J412" s="200"/>
      <c r="K412" s="200"/>
      <c r="L412" s="200"/>
      <c r="M412" s="200"/>
      <c r="N412" s="200"/>
      <c r="O412" s="200"/>
      <c r="P412" s="200"/>
      <c r="Q412" s="201"/>
      <c r="R412" s="201"/>
      <c r="S412" s="201"/>
      <c r="T412" s="201"/>
      <c r="U412" s="201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 s="2" customFormat="1" ht="15.75" customHeight="1">
      <c r="A413" s="137" t="s">
        <v>429</v>
      </c>
      <c r="B413" s="199" t="s">
        <v>430</v>
      </c>
      <c r="C413" s="199"/>
      <c r="D413" s="199"/>
      <c r="E413" s="199"/>
      <c r="F413" s="199"/>
      <c r="G413" s="199"/>
      <c r="H413" s="199"/>
      <c r="I413" s="199"/>
      <c r="J413" s="200"/>
      <c r="K413" s="200"/>
      <c r="L413" s="202"/>
      <c r="M413" s="202"/>
      <c r="N413" s="202"/>
      <c r="O413" s="200"/>
      <c r="P413" s="200"/>
      <c r="Q413" s="201"/>
      <c r="R413" s="201"/>
      <c r="S413" s="201"/>
      <c r="T413" s="201"/>
      <c r="U413" s="201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 s="2" customFormat="1" ht="15.75" customHeight="1">
      <c r="A414" s="137" t="s">
        <v>431</v>
      </c>
      <c r="B414" s="199" t="s">
        <v>432</v>
      </c>
      <c r="C414" s="199"/>
      <c r="D414" s="199"/>
      <c r="E414" s="199"/>
      <c r="F414" s="199"/>
      <c r="G414" s="199"/>
      <c r="H414" s="199"/>
      <c r="I414" s="199"/>
      <c r="J414" s="200"/>
      <c r="K414" s="200"/>
      <c r="L414" s="200"/>
      <c r="M414" s="200"/>
      <c r="N414" s="200"/>
      <c r="O414" s="200"/>
      <c r="P414" s="200"/>
      <c r="Q414" s="201"/>
      <c r="R414" s="201"/>
      <c r="S414" s="201"/>
      <c r="T414" s="201"/>
      <c r="U414" s="201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 s="2" customFormat="1" ht="15.75" customHeight="1">
      <c r="A415" s="137" t="s">
        <v>433</v>
      </c>
      <c r="B415" s="199" t="s">
        <v>434</v>
      </c>
      <c r="C415" s="199"/>
      <c r="D415" s="199"/>
      <c r="E415" s="199"/>
      <c r="F415" s="199"/>
      <c r="G415" s="199"/>
      <c r="H415" s="199"/>
      <c r="I415" s="199"/>
      <c r="J415" s="200"/>
      <c r="K415" s="200"/>
      <c r="L415" s="200"/>
      <c r="M415" s="200"/>
      <c r="N415" s="200"/>
      <c r="O415" s="200"/>
      <c r="P415" s="200"/>
      <c r="Q415" s="201"/>
      <c r="R415" s="201"/>
      <c r="S415" s="201"/>
      <c r="T415" s="201"/>
      <c r="U415" s="201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 s="2" customFormat="1" ht="15.75" customHeight="1">
      <c r="A416" s="144" t="s">
        <v>435</v>
      </c>
      <c r="B416" s="199" t="s">
        <v>436</v>
      </c>
      <c r="C416" s="199"/>
      <c r="D416" s="199"/>
      <c r="E416" s="199"/>
      <c r="F416" s="199"/>
      <c r="G416" s="199"/>
      <c r="H416" s="199"/>
      <c r="I416" s="199"/>
      <c r="J416" s="143"/>
      <c r="K416" s="143"/>
      <c r="L416" s="200"/>
      <c r="M416" s="200"/>
      <c r="N416" s="200"/>
      <c r="O416" s="200"/>
      <c r="P416" s="200"/>
      <c r="Q416" s="202"/>
      <c r="R416" s="202"/>
      <c r="S416" s="202"/>
      <c r="T416" s="202"/>
      <c r="U416" s="202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 s="2" customFormat="1" ht="15.75" customHeight="1">
      <c r="A417" s="144" t="s">
        <v>437</v>
      </c>
      <c r="B417" s="199" t="s">
        <v>438</v>
      </c>
      <c r="C417" s="199"/>
      <c r="D417" s="199"/>
      <c r="E417" s="199"/>
      <c r="F417" s="199"/>
      <c r="G417" s="199"/>
      <c r="H417" s="199"/>
      <c r="I417" s="199"/>
      <c r="J417" s="143"/>
      <c r="K417" s="143"/>
      <c r="L417" s="200"/>
      <c r="M417" s="200"/>
      <c r="N417" s="200"/>
      <c r="O417" s="200"/>
      <c r="P417" s="200"/>
      <c r="Q417" s="202"/>
      <c r="R417" s="202"/>
      <c r="S417" s="202"/>
      <c r="T417" s="202"/>
      <c r="U417" s="202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 s="2" customFormat="1" ht="15.75" customHeight="1">
      <c r="A418" s="137" t="s">
        <v>439</v>
      </c>
      <c r="B418" s="199" t="s">
        <v>440</v>
      </c>
      <c r="C418" s="199"/>
      <c r="D418" s="199"/>
      <c r="E418" s="199"/>
      <c r="F418" s="199"/>
      <c r="G418" s="199"/>
      <c r="H418" s="199"/>
      <c r="I418" s="199"/>
      <c r="J418" s="200"/>
      <c r="K418" s="200"/>
      <c r="L418" s="201"/>
      <c r="M418" s="201"/>
      <c r="N418" s="201"/>
      <c r="O418" s="200"/>
      <c r="P418" s="200"/>
      <c r="Q418" s="202"/>
      <c r="R418" s="202"/>
      <c r="S418" s="202"/>
      <c r="T418" s="202"/>
      <c r="U418" s="202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 s="2" customFormat="1" ht="15.75" customHeight="1">
      <c r="A419" s="137" t="s">
        <v>441</v>
      </c>
      <c r="B419" s="203" t="s">
        <v>442</v>
      </c>
      <c r="C419" s="203"/>
      <c r="D419" s="203"/>
      <c r="E419" s="203"/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03"/>
      <c r="R419" s="203"/>
      <c r="S419" s="203"/>
      <c r="T419" s="203"/>
      <c r="U419" s="20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 s="2" customFormat="1" ht="15.75" customHeight="1" thickBot="1">
      <c r="A420" s="197" t="s">
        <v>43</v>
      </c>
      <c r="B420" s="197"/>
      <c r="C420" s="197"/>
      <c r="D420" s="197"/>
      <c r="E420" s="197"/>
      <c r="F420" s="197"/>
      <c r="G420" s="197"/>
      <c r="H420" s="197"/>
      <c r="I420" s="197"/>
      <c r="J420" s="197"/>
      <c r="K420" s="197"/>
      <c r="L420" s="197"/>
      <c r="M420" s="197"/>
      <c r="N420" s="197"/>
      <c r="O420" s="197"/>
      <c r="P420" s="197"/>
      <c r="Q420" s="197"/>
      <c r="R420" s="197"/>
      <c r="S420" s="197"/>
      <c r="T420" s="197"/>
      <c r="U420" s="197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 s="2" customFormat="1" ht="15.75" customHeight="1" thickTop="1" thickBot="1">
      <c r="A421" s="197"/>
      <c r="B421" s="197"/>
      <c r="C421" s="197"/>
      <c r="D421" s="197"/>
      <c r="E421" s="197"/>
      <c r="F421" s="197"/>
      <c r="G421" s="197"/>
      <c r="H421" s="197"/>
      <c r="I421" s="197"/>
      <c r="J421" s="197"/>
      <c r="K421" s="197"/>
      <c r="L421" s="197"/>
      <c r="M421" s="197"/>
      <c r="N421" s="197"/>
      <c r="O421" s="197"/>
      <c r="P421" s="197"/>
      <c r="Q421" s="197"/>
      <c r="R421" s="197"/>
      <c r="S421" s="197"/>
      <c r="T421" s="197"/>
      <c r="U421" s="197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 s="2" customFormat="1" ht="15.75" customHeight="1" thickTop="1" thickBot="1">
      <c r="A422" s="197"/>
      <c r="B422" s="197"/>
      <c r="C422" s="197"/>
      <c r="D422" s="197"/>
      <c r="E422" s="197"/>
      <c r="F422" s="197"/>
      <c r="G422" s="197"/>
      <c r="H422" s="197"/>
      <c r="I422" s="197"/>
      <c r="J422" s="197"/>
      <c r="K422" s="197"/>
      <c r="L422" s="197"/>
      <c r="M422" s="197"/>
      <c r="N422" s="197"/>
      <c r="O422" s="197"/>
      <c r="P422" s="197"/>
      <c r="Q422" s="197"/>
      <c r="R422" s="197"/>
      <c r="S422" s="197"/>
      <c r="T422" s="197"/>
      <c r="U422" s="197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 s="2" customFormat="1" ht="15.75" customHeight="1" thickTop="1" thickBot="1">
      <c r="A423" s="197"/>
      <c r="B423" s="197"/>
      <c r="C423" s="197"/>
      <c r="D423" s="197"/>
      <c r="E423" s="197"/>
      <c r="F423" s="197"/>
      <c r="G423" s="197"/>
      <c r="H423" s="197"/>
      <c r="I423" s="197"/>
      <c r="J423" s="197"/>
      <c r="K423" s="197"/>
      <c r="L423" s="197"/>
      <c r="M423" s="197"/>
      <c r="N423" s="197"/>
      <c r="O423" s="197"/>
      <c r="P423" s="197"/>
      <c r="Q423" s="197"/>
      <c r="R423" s="197"/>
      <c r="S423" s="197"/>
      <c r="T423" s="197"/>
      <c r="U423" s="197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 s="2" customFormat="1" ht="15.75" customHeight="1" thickTop="1">
      <c r="A424" s="190" t="s">
        <v>443</v>
      </c>
      <c r="B424" s="190"/>
      <c r="C424" s="190"/>
      <c r="D424" s="190"/>
      <c r="E424" s="190"/>
      <c r="F424" s="190"/>
      <c r="G424" s="190"/>
      <c r="H424" s="190"/>
      <c r="I424" s="190"/>
      <c r="J424" s="190"/>
      <c r="K424" s="190"/>
      <c r="L424" s="190"/>
      <c r="M424" s="190"/>
      <c r="N424" s="190"/>
      <c r="O424" s="190"/>
      <c r="P424" s="190"/>
      <c r="Q424" s="190"/>
      <c r="R424" s="190"/>
      <c r="S424" s="190"/>
      <c r="T424" s="190"/>
      <c r="U424" s="190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 s="2" customFormat="1" ht="15.75" customHeight="1" thickBot="1">
      <c r="A425" s="198"/>
      <c r="B425" s="198"/>
      <c r="C425" s="198"/>
      <c r="D425" s="198"/>
      <c r="E425" s="198"/>
      <c r="F425" s="198"/>
      <c r="G425" s="198"/>
      <c r="H425" s="198"/>
      <c r="I425" s="198"/>
      <c r="J425" s="198"/>
      <c r="K425" s="198"/>
      <c r="L425" s="198"/>
      <c r="M425" s="198"/>
      <c r="N425" s="198"/>
      <c r="O425" s="198"/>
      <c r="P425" s="198"/>
      <c r="Q425" s="198"/>
      <c r="R425" s="198"/>
      <c r="S425" s="198"/>
      <c r="T425" s="198"/>
      <c r="U425" s="198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 s="2" customFormat="1" ht="15.75" customHeight="1" thickTop="1" thickBot="1">
      <c r="A426" s="198"/>
      <c r="B426" s="198"/>
      <c r="C426" s="198"/>
      <c r="D426" s="198"/>
      <c r="E426" s="198"/>
      <c r="F426" s="198"/>
      <c r="G426" s="198"/>
      <c r="H426" s="198"/>
      <c r="I426" s="198"/>
      <c r="J426" s="198"/>
      <c r="K426" s="198"/>
      <c r="L426" s="198"/>
      <c r="M426" s="198"/>
      <c r="N426" s="198"/>
      <c r="O426" s="198"/>
      <c r="P426" s="198"/>
      <c r="Q426" s="198"/>
      <c r="R426" s="198"/>
      <c r="S426" s="198"/>
      <c r="T426" s="198"/>
      <c r="U426" s="198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 s="2" customFormat="1" ht="15.75" customHeight="1" thickTop="1" thickBot="1">
      <c r="A427" s="198"/>
      <c r="B427" s="198"/>
      <c r="C427" s="198"/>
      <c r="D427" s="198"/>
      <c r="E427" s="198"/>
      <c r="F427" s="198"/>
      <c r="G427" s="198"/>
      <c r="H427" s="198"/>
      <c r="I427" s="198"/>
      <c r="J427" s="198"/>
      <c r="K427" s="198"/>
      <c r="L427" s="198"/>
      <c r="M427" s="198"/>
      <c r="N427" s="198"/>
      <c r="O427" s="198"/>
      <c r="P427" s="198"/>
      <c r="Q427" s="198"/>
      <c r="R427" s="198"/>
      <c r="S427" s="198"/>
      <c r="T427" s="198"/>
      <c r="U427" s="198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 s="2" customFormat="1" ht="15.75" customHeight="1" thickTop="1" thickBot="1">
      <c r="A428" s="198"/>
      <c r="B428" s="198"/>
      <c r="C428" s="198"/>
      <c r="D428" s="198"/>
      <c r="E428" s="198"/>
      <c r="F428" s="198"/>
      <c r="G428" s="198"/>
      <c r="H428" s="198"/>
      <c r="I428" s="198"/>
      <c r="J428" s="198"/>
      <c r="K428" s="198"/>
      <c r="L428" s="198"/>
      <c r="M428" s="198"/>
      <c r="N428" s="198"/>
      <c r="O428" s="198"/>
      <c r="P428" s="198"/>
      <c r="Q428" s="198"/>
      <c r="R428" s="198"/>
      <c r="S428" s="198"/>
      <c r="T428" s="198"/>
      <c r="U428" s="198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 s="2" customFormat="1" ht="15.75" customHeight="1" thickTop="1" thickBot="1">
      <c r="A429" s="198"/>
      <c r="B429" s="198"/>
      <c r="C429" s="198"/>
      <c r="D429" s="198"/>
      <c r="E429" s="198"/>
      <c r="F429" s="198"/>
      <c r="G429" s="198"/>
      <c r="H429" s="198"/>
      <c r="I429" s="198"/>
      <c r="J429" s="198"/>
      <c r="K429" s="198"/>
      <c r="L429" s="198"/>
      <c r="M429" s="198"/>
      <c r="N429" s="198"/>
      <c r="O429" s="198"/>
      <c r="P429" s="198"/>
      <c r="Q429" s="198"/>
      <c r="R429" s="198"/>
      <c r="S429" s="198"/>
      <c r="T429" s="198"/>
      <c r="U429" s="198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 s="2" customFormat="1" ht="15.75" customHeight="1" thickTop="1" thickBot="1">
      <c r="A430" s="198"/>
      <c r="B430" s="198"/>
      <c r="C430" s="198"/>
      <c r="D430" s="198"/>
      <c r="E430" s="198"/>
      <c r="F430" s="198"/>
      <c r="G430" s="198"/>
      <c r="H430" s="198"/>
      <c r="I430" s="198"/>
      <c r="J430" s="198"/>
      <c r="K430" s="198"/>
      <c r="L430" s="198"/>
      <c r="M430" s="198"/>
      <c r="N430" s="198"/>
      <c r="O430" s="198"/>
      <c r="P430" s="198"/>
      <c r="Q430" s="198"/>
      <c r="R430" s="198"/>
      <c r="S430" s="198"/>
      <c r="T430" s="198"/>
      <c r="U430" s="198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 s="2" customFormat="1" ht="15.75" customHeight="1" thickTop="1" thickBot="1">
      <c r="A431" s="198"/>
      <c r="B431" s="198"/>
      <c r="C431" s="198"/>
      <c r="D431" s="198"/>
      <c r="E431" s="198"/>
      <c r="F431" s="198"/>
      <c r="G431" s="198"/>
      <c r="H431" s="198"/>
      <c r="I431" s="198"/>
      <c r="J431" s="198"/>
      <c r="K431" s="198"/>
      <c r="L431" s="198"/>
      <c r="M431" s="198"/>
      <c r="N431" s="198"/>
      <c r="O431" s="198"/>
      <c r="P431" s="198"/>
      <c r="Q431" s="198"/>
      <c r="R431" s="198"/>
      <c r="S431" s="198"/>
      <c r="T431" s="198"/>
      <c r="U431" s="198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 s="2" customFormat="1" ht="15.75" customHeight="1" thickTop="1" thickBot="1">
      <c r="A432" s="198"/>
      <c r="B432" s="198"/>
      <c r="C432" s="198"/>
      <c r="D432" s="198"/>
      <c r="E432" s="198"/>
      <c r="F432" s="198"/>
      <c r="G432" s="198"/>
      <c r="H432" s="198"/>
      <c r="I432" s="198"/>
      <c r="J432" s="198"/>
      <c r="K432" s="198"/>
      <c r="L432" s="198"/>
      <c r="M432" s="198"/>
      <c r="N432" s="198"/>
      <c r="O432" s="198"/>
      <c r="P432" s="198"/>
      <c r="Q432" s="198"/>
      <c r="R432" s="198"/>
      <c r="S432" s="198"/>
      <c r="T432" s="198"/>
      <c r="U432" s="198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 s="2" customFormat="1" ht="15.75" customHeight="1" thickTop="1" thickBot="1">
      <c r="A433" s="198"/>
      <c r="B433" s="198"/>
      <c r="C433" s="198"/>
      <c r="D433" s="198"/>
      <c r="E433" s="198"/>
      <c r="F433" s="198"/>
      <c r="G433" s="198"/>
      <c r="H433" s="198"/>
      <c r="I433" s="198"/>
      <c r="J433" s="198"/>
      <c r="K433" s="198"/>
      <c r="L433" s="198"/>
      <c r="M433" s="198"/>
      <c r="N433" s="198"/>
      <c r="O433" s="198"/>
      <c r="P433" s="198"/>
      <c r="Q433" s="198"/>
      <c r="R433" s="198"/>
      <c r="S433" s="198"/>
      <c r="T433" s="198"/>
      <c r="U433" s="198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 s="2" customFormat="1" ht="15.75" customHeight="1" thickTop="1" thickBot="1">
      <c r="A434" s="198"/>
      <c r="B434" s="198"/>
      <c r="C434" s="198"/>
      <c r="D434" s="198"/>
      <c r="E434" s="198"/>
      <c r="F434" s="198"/>
      <c r="G434" s="198"/>
      <c r="H434" s="198"/>
      <c r="I434" s="198"/>
      <c r="J434" s="198"/>
      <c r="K434" s="198"/>
      <c r="L434" s="198"/>
      <c r="M434" s="198"/>
      <c r="N434" s="198"/>
      <c r="O434" s="198"/>
      <c r="P434" s="198"/>
      <c r="Q434" s="198"/>
      <c r="R434" s="198"/>
      <c r="S434" s="198"/>
      <c r="T434" s="198"/>
      <c r="U434" s="198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 s="2" customFormat="1" ht="15.75" customHeight="1" thickTop="1" thickBot="1">
      <c r="A435" s="198"/>
      <c r="B435" s="198"/>
      <c r="C435" s="198"/>
      <c r="D435" s="198"/>
      <c r="E435" s="198"/>
      <c r="F435" s="198"/>
      <c r="G435" s="198"/>
      <c r="H435" s="198"/>
      <c r="I435" s="198"/>
      <c r="J435" s="198"/>
      <c r="K435" s="198"/>
      <c r="L435" s="198"/>
      <c r="M435" s="198"/>
      <c r="N435" s="198"/>
      <c r="O435" s="198"/>
      <c r="P435" s="198"/>
      <c r="Q435" s="198"/>
      <c r="R435" s="198"/>
      <c r="S435" s="198"/>
      <c r="T435" s="198"/>
      <c r="U435" s="198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 s="2" customFormat="1" ht="15.75" customHeight="1" thickTop="1" thickBot="1">
      <c r="A436" s="198"/>
      <c r="B436" s="198"/>
      <c r="C436" s="198"/>
      <c r="D436" s="198"/>
      <c r="E436" s="198"/>
      <c r="F436" s="198"/>
      <c r="G436" s="198"/>
      <c r="H436" s="198"/>
      <c r="I436" s="198"/>
      <c r="J436" s="198"/>
      <c r="K436" s="198"/>
      <c r="L436" s="198"/>
      <c r="M436" s="198"/>
      <c r="N436" s="198"/>
      <c r="O436" s="198"/>
      <c r="P436" s="198"/>
      <c r="Q436" s="198"/>
      <c r="R436" s="198"/>
      <c r="S436" s="198"/>
      <c r="T436" s="198"/>
      <c r="U436" s="198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 s="2" customFormat="1" ht="15.75" customHeight="1" thickTop="1" thickBot="1">
      <c r="A437" s="198"/>
      <c r="B437" s="198"/>
      <c r="C437" s="198"/>
      <c r="D437" s="198"/>
      <c r="E437" s="198"/>
      <c r="F437" s="198"/>
      <c r="G437" s="198"/>
      <c r="H437" s="198"/>
      <c r="I437" s="198"/>
      <c r="J437" s="198"/>
      <c r="K437" s="198"/>
      <c r="L437" s="198"/>
      <c r="M437" s="198"/>
      <c r="N437" s="198"/>
      <c r="O437" s="198"/>
      <c r="P437" s="198"/>
      <c r="Q437" s="198"/>
      <c r="R437" s="198"/>
      <c r="S437" s="198"/>
      <c r="T437" s="198"/>
      <c r="U437" s="198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 s="2" customFormat="1" ht="15.75" customHeight="1" thickTop="1" thickBot="1">
      <c r="A438" s="198"/>
      <c r="B438" s="198"/>
      <c r="C438" s="198"/>
      <c r="D438" s="198"/>
      <c r="E438" s="198"/>
      <c r="F438" s="198"/>
      <c r="G438" s="198"/>
      <c r="H438" s="198"/>
      <c r="I438" s="198"/>
      <c r="J438" s="198"/>
      <c r="K438" s="198"/>
      <c r="L438" s="198"/>
      <c r="M438" s="198"/>
      <c r="N438" s="198"/>
      <c r="O438" s="198"/>
      <c r="P438" s="198"/>
      <c r="Q438" s="198"/>
      <c r="R438" s="198"/>
      <c r="S438" s="198"/>
      <c r="T438" s="198"/>
      <c r="U438" s="198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 s="2" customFormat="1" ht="15.75" customHeight="1" thickTop="1" thickBot="1">
      <c r="A439" s="198"/>
      <c r="B439" s="198"/>
      <c r="C439" s="198"/>
      <c r="D439" s="198"/>
      <c r="E439" s="198"/>
      <c r="F439" s="198"/>
      <c r="G439" s="198"/>
      <c r="H439" s="198"/>
      <c r="I439" s="198"/>
      <c r="J439" s="198"/>
      <c r="K439" s="198"/>
      <c r="L439" s="198"/>
      <c r="M439" s="198"/>
      <c r="N439" s="198"/>
      <c r="O439" s="198"/>
      <c r="P439" s="198"/>
      <c r="Q439" s="198"/>
      <c r="R439" s="198"/>
      <c r="S439" s="198"/>
      <c r="T439" s="198"/>
      <c r="U439" s="198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 s="2" customFormat="1" ht="15.75" customHeight="1" thickTop="1" thickBot="1">
      <c r="A440" s="198"/>
      <c r="B440" s="198"/>
      <c r="C440" s="198"/>
      <c r="D440" s="198"/>
      <c r="E440" s="198"/>
      <c r="F440" s="198"/>
      <c r="G440" s="198"/>
      <c r="H440" s="198"/>
      <c r="I440" s="198"/>
      <c r="J440" s="198"/>
      <c r="K440" s="198"/>
      <c r="L440" s="198"/>
      <c r="M440" s="198"/>
      <c r="N440" s="198"/>
      <c r="O440" s="198"/>
      <c r="P440" s="198"/>
      <c r="Q440" s="198"/>
      <c r="R440" s="198"/>
      <c r="S440" s="198"/>
      <c r="T440" s="198"/>
      <c r="U440" s="198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 s="2" customFormat="1" ht="15.75" customHeight="1" thickTop="1" thickBot="1">
      <c r="A441" s="198"/>
      <c r="B441" s="198"/>
      <c r="C441" s="198"/>
      <c r="D441" s="198"/>
      <c r="E441" s="198"/>
      <c r="F441" s="198"/>
      <c r="G441" s="198"/>
      <c r="H441" s="198"/>
      <c r="I441" s="198"/>
      <c r="J441" s="198"/>
      <c r="K441" s="198"/>
      <c r="L441" s="198"/>
      <c r="M441" s="198"/>
      <c r="N441" s="198"/>
      <c r="O441" s="198"/>
      <c r="P441" s="198"/>
      <c r="Q441" s="198"/>
      <c r="R441" s="198"/>
      <c r="S441" s="198"/>
      <c r="T441" s="198"/>
      <c r="U441" s="198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 s="2" customFormat="1" ht="15.75" customHeight="1" thickTop="1" thickBot="1">
      <c r="A442" s="198"/>
      <c r="B442" s="198"/>
      <c r="C442" s="198"/>
      <c r="D442" s="198"/>
      <c r="E442" s="198"/>
      <c r="F442" s="198"/>
      <c r="G442" s="198"/>
      <c r="H442" s="198"/>
      <c r="I442" s="198"/>
      <c r="J442" s="198"/>
      <c r="K442" s="198"/>
      <c r="L442" s="198"/>
      <c r="M442" s="198"/>
      <c r="N442" s="198"/>
      <c r="O442" s="198"/>
      <c r="P442" s="198"/>
      <c r="Q442" s="198"/>
      <c r="R442" s="198"/>
      <c r="S442" s="198"/>
      <c r="T442" s="198"/>
      <c r="U442" s="198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 s="2" customFormat="1" ht="15.75" customHeight="1" thickTop="1" thickBot="1">
      <c r="A443" s="198"/>
      <c r="B443" s="198"/>
      <c r="C443" s="198"/>
      <c r="D443" s="198"/>
      <c r="E443" s="198"/>
      <c r="F443" s="198"/>
      <c r="G443" s="198"/>
      <c r="H443" s="198"/>
      <c r="I443" s="198"/>
      <c r="J443" s="198"/>
      <c r="K443" s="198"/>
      <c r="L443" s="198"/>
      <c r="M443" s="198"/>
      <c r="N443" s="198"/>
      <c r="O443" s="198"/>
      <c r="P443" s="198"/>
      <c r="Q443" s="198"/>
      <c r="R443" s="198"/>
      <c r="S443" s="198"/>
      <c r="T443" s="198"/>
      <c r="U443" s="198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 s="2" customFormat="1" ht="15.75" customHeight="1" thickTop="1">
      <c r="A444" s="145"/>
      <c r="B444" s="145"/>
      <c r="C444" s="145"/>
      <c r="D444" s="145"/>
      <c r="E444" s="145"/>
      <c r="F444" s="145"/>
      <c r="G444" s="145"/>
      <c r="H444" s="145"/>
      <c r="I444" s="145"/>
      <c r="J444" s="145"/>
      <c r="K444" s="145"/>
      <c r="L444" s="145"/>
      <c r="M444" s="145"/>
      <c r="N444" s="145"/>
      <c r="O444" s="145"/>
      <c r="P444" s="145"/>
      <c r="Q444" s="145"/>
      <c r="R444" s="145"/>
      <c r="S444" s="145"/>
      <c r="T444" s="145"/>
      <c r="U444" s="145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 s="2" customFormat="1" ht="15.75" customHeight="1">
      <c r="A445" s="193" t="s">
        <v>444</v>
      </c>
      <c r="B445" s="193"/>
      <c r="C445" s="193"/>
      <c r="D445" s="193"/>
      <c r="E445" s="193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  <c r="T445" s="193"/>
      <c r="U445" s="19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s="2" customFormat="1" ht="15.75" customHeight="1">
      <c r="A446" s="193" t="s">
        <v>445</v>
      </c>
      <c r="B446" s="193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  <c r="T446" s="193"/>
      <c r="U446" s="19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 s="2" customFormat="1" ht="15.75" customHeight="1">
      <c r="A447" s="194" t="s">
        <v>446</v>
      </c>
      <c r="B447" s="194"/>
      <c r="C447" s="194"/>
      <c r="D447" s="194"/>
      <c r="E447" s="194"/>
      <c r="F447" s="194"/>
      <c r="G447" s="194"/>
      <c r="H447" s="194"/>
      <c r="I447" s="194"/>
      <c r="J447" s="194"/>
      <c r="K447" s="194"/>
      <c r="L447" s="194"/>
      <c r="M447" s="194"/>
      <c r="N447" s="194"/>
      <c r="O447" s="194"/>
      <c r="P447" s="194"/>
      <c r="Q447" s="194"/>
      <c r="R447" s="194"/>
      <c r="S447" s="194"/>
      <c r="T447" s="194"/>
      <c r="U447" s="194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s="2" customFormat="1" ht="15.75" customHeight="1">
      <c r="A448" s="195" t="s">
        <v>447</v>
      </c>
      <c r="B448" s="195"/>
      <c r="C448" s="195"/>
      <c r="D448" s="195"/>
      <c r="E448" s="195"/>
      <c r="F448" s="195"/>
      <c r="G448" s="195"/>
      <c r="H448" s="195"/>
      <c r="I448" s="195"/>
      <c r="J448" s="195"/>
      <c r="K448" s="195"/>
      <c r="L448" s="195"/>
      <c r="M448" s="195"/>
      <c r="N448" s="195"/>
      <c r="O448" s="195"/>
      <c r="P448" s="195"/>
      <c r="Q448" s="195"/>
      <c r="R448" s="195"/>
      <c r="S448" s="195"/>
      <c r="T448" s="195"/>
      <c r="U448" s="195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s="2" customFormat="1" ht="15.75" customHeight="1">
      <c r="A449" s="195"/>
      <c r="B449" s="195"/>
      <c r="C449" s="195"/>
      <c r="D449" s="195"/>
      <c r="E449" s="195"/>
      <c r="F449" s="195"/>
      <c r="G449" s="195"/>
      <c r="H449" s="195"/>
      <c r="I449" s="195"/>
      <c r="J449" s="195"/>
      <c r="K449" s="195"/>
      <c r="L449" s="195"/>
      <c r="M449" s="195"/>
      <c r="N449" s="195"/>
      <c r="O449" s="195"/>
      <c r="P449" s="195"/>
      <c r="Q449" s="195"/>
      <c r="R449" s="195"/>
      <c r="S449" s="195"/>
      <c r="T449" s="195"/>
      <c r="U449" s="195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s="2" customFormat="1" ht="15.75" customHeight="1">
      <c r="A450" s="195"/>
      <c r="B450" s="195"/>
      <c r="C450" s="195"/>
      <c r="D450" s="195"/>
      <c r="E450" s="195"/>
      <c r="F450" s="195"/>
      <c r="G450" s="195"/>
      <c r="H450" s="195"/>
      <c r="I450" s="195"/>
      <c r="J450" s="195"/>
      <c r="K450" s="195"/>
      <c r="L450" s="195"/>
      <c r="M450" s="195"/>
      <c r="N450" s="195"/>
      <c r="O450" s="195"/>
      <c r="P450" s="195"/>
      <c r="Q450" s="195"/>
      <c r="R450" s="195"/>
      <c r="S450" s="195"/>
      <c r="T450" s="195"/>
      <c r="U450" s="195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s="2" customFormat="1" ht="15.75" customHeight="1">
      <c r="A451" s="195" t="s">
        <v>448</v>
      </c>
      <c r="B451" s="195"/>
      <c r="C451" s="195"/>
      <c r="D451" s="195"/>
      <c r="E451" s="195"/>
      <c r="F451" s="195"/>
      <c r="G451" s="195"/>
      <c r="H451" s="195"/>
      <c r="I451" s="195"/>
      <c r="J451" s="195"/>
      <c r="K451" s="195"/>
      <c r="L451" s="195"/>
      <c r="M451" s="195"/>
      <c r="N451" s="195"/>
      <c r="O451" s="195"/>
      <c r="P451" s="195"/>
      <c r="Q451" s="195"/>
      <c r="R451" s="195"/>
      <c r="S451" s="195"/>
      <c r="T451" s="195"/>
      <c r="U451" s="195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s="2" customFormat="1" ht="15.75" customHeight="1">
      <c r="A452" s="195"/>
      <c r="B452" s="195"/>
      <c r="C452" s="195"/>
      <c r="D452" s="195"/>
      <c r="E452" s="195"/>
      <c r="F452" s="195"/>
      <c r="G452" s="195"/>
      <c r="H452" s="195"/>
      <c r="I452" s="195"/>
      <c r="J452" s="195"/>
      <c r="K452" s="195"/>
      <c r="L452" s="195"/>
      <c r="M452" s="195"/>
      <c r="N452" s="195"/>
      <c r="O452" s="195"/>
      <c r="P452" s="195"/>
      <c r="Q452" s="195"/>
      <c r="R452" s="195"/>
      <c r="S452" s="195"/>
      <c r="T452" s="195"/>
      <c r="U452" s="195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s="2" customFormat="1" ht="15.75" customHeight="1">
      <c r="A453" s="195"/>
      <c r="B453" s="195"/>
      <c r="C453" s="195"/>
      <c r="D453" s="195"/>
      <c r="E453" s="195"/>
      <c r="F453" s="195"/>
      <c r="G453" s="195"/>
      <c r="H453" s="195"/>
      <c r="I453" s="195"/>
      <c r="J453" s="195"/>
      <c r="K453" s="195"/>
      <c r="L453" s="195"/>
      <c r="M453" s="195"/>
      <c r="N453" s="195"/>
      <c r="O453" s="195"/>
      <c r="P453" s="195"/>
      <c r="Q453" s="195"/>
      <c r="R453" s="195"/>
      <c r="S453" s="195"/>
      <c r="T453" s="195"/>
      <c r="U453" s="195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s="2" customFormat="1" ht="15.75" customHeight="1" thickBot="1">
      <c r="A454" s="195" t="s">
        <v>449</v>
      </c>
      <c r="B454" s="195"/>
      <c r="C454" s="195"/>
      <c r="D454" s="195"/>
      <c r="E454" s="195"/>
      <c r="F454" s="195"/>
      <c r="G454" s="195"/>
      <c r="H454" s="195"/>
      <c r="I454" s="195"/>
      <c r="J454" s="195"/>
      <c r="K454" s="195"/>
      <c r="L454" s="195"/>
      <c r="M454" s="195"/>
      <c r="N454" s="195"/>
      <c r="O454" s="195"/>
      <c r="P454" s="195"/>
      <c r="Q454" s="195"/>
      <c r="R454" s="195"/>
      <c r="S454" s="195"/>
      <c r="T454" s="195"/>
      <c r="U454" s="195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s="2" customFormat="1" ht="15.75" customHeight="1">
      <c r="A455" s="146"/>
      <c r="B455" s="146"/>
      <c r="C455" s="146"/>
      <c r="D455" s="146"/>
      <c r="E455" s="146"/>
      <c r="F455" s="147">
        <v>1</v>
      </c>
      <c r="G455" s="148">
        <v>2</v>
      </c>
      <c r="H455" s="149">
        <v>3</v>
      </c>
      <c r="I455" s="148">
        <v>4</v>
      </c>
      <c r="J455" s="150">
        <v>5</v>
      </c>
      <c r="K455" s="146"/>
      <c r="L455" s="146"/>
      <c r="M455" s="146"/>
      <c r="N455" s="146"/>
      <c r="O455" s="146"/>
      <c r="P455" s="146"/>
      <c r="Q455" s="146"/>
      <c r="R455" s="146"/>
      <c r="S455" s="146"/>
      <c r="T455" s="146"/>
      <c r="U455" s="146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s="2" customFormat="1" ht="15.75" customHeight="1">
      <c r="A456" s="146"/>
      <c r="B456" s="146"/>
      <c r="C456" s="146"/>
      <c r="D456" s="146"/>
      <c r="E456" s="146"/>
      <c r="F456" s="151"/>
      <c r="G456" s="152" t="s">
        <v>10</v>
      </c>
      <c r="H456" s="153"/>
      <c r="I456" s="154"/>
      <c r="J456" s="155"/>
      <c r="K456" s="146"/>
      <c r="L456" s="146"/>
      <c r="M456" s="146"/>
      <c r="N456" s="146"/>
      <c r="O456" s="146"/>
      <c r="P456" s="146"/>
      <c r="Q456" s="146"/>
      <c r="R456" s="146"/>
      <c r="S456" s="146"/>
      <c r="T456" s="146"/>
      <c r="U456" s="146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s="2" customFormat="1" ht="15.75" customHeight="1">
      <c r="A457" s="146"/>
      <c r="B457" s="146"/>
      <c r="C457" s="146"/>
      <c r="D457" s="146"/>
      <c r="E457" s="146"/>
      <c r="F457" s="156"/>
      <c r="G457" s="157"/>
      <c r="H457" s="158" t="s">
        <v>10</v>
      </c>
      <c r="I457" s="159"/>
      <c r="J457" s="160"/>
      <c r="K457" s="146"/>
      <c r="L457" s="146"/>
      <c r="M457" s="146"/>
      <c r="N457" s="146"/>
      <c r="O457" s="146"/>
      <c r="P457" s="146"/>
      <c r="Q457" s="146"/>
      <c r="R457" s="146"/>
      <c r="S457" s="146"/>
      <c r="T457" s="146"/>
      <c r="U457" s="146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s="2" customFormat="1" ht="15.75" customHeight="1" thickBot="1">
      <c r="A458" s="161"/>
      <c r="B458" s="161"/>
      <c r="C458" s="161"/>
      <c r="D458" s="161"/>
      <c r="E458" s="161"/>
      <c r="F458" s="162"/>
      <c r="G458" s="163"/>
      <c r="H458" s="164"/>
      <c r="I458" s="165" t="s">
        <v>10</v>
      </c>
      <c r="J458" s="166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s="2" customFormat="1" ht="15.75" customHeight="1">
      <c r="A459" s="196" t="s">
        <v>450</v>
      </c>
      <c r="B459" s="196"/>
      <c r="C459" s="196"/>
      <c r="D459" s="196"/>
      <c r="E459" s="196"/>
      <c r="F459" s="196"/>
      <c r="G459" s="196"/>
      <c r="H459" s="196"/>
      <c r="I459" s="196"/>
      <c r="J459" s="196"/>
      <c r="K459" s="196"/>
      <c r="L459" s="196"/>
      <c r="M459" s="196"/>
      <c r="N459" s="196"/>
      <c r="O459" s="196"/>
      <c r="P459" s="196"/>
      <c r="Q459" s="196"/>
      <c r="R459" s="196"/>
      <c r="S459" s="196"/>
      <c r="T459" s="196"/>
      <c r="U459" s="196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s="2" customFormat="1" ht="15.75" customHeight="1" thickBot="1">
      <c r="A460" s="145"/>
      <c r="B460" s="145"/>
      <c r="C460" s="145"/>
      <c r="D460" s="145"/>
      <c r="E460" s="145"/>
      <c r="F460" s="145"/>
      <c r="G460" s="145"/>
      <c r="H460" s="145"/>
      <c r="I460" s="145"/>
      <c r="J460" s="145"/>
      <c r="K460" s="145"/>
      <c r="L460" s="145"/>
      <c r="M460" s="145"/>
      <c r="N460" s="145"/>
      <c r="O460" s="145"/>
      <c r="P460" s="145"/>
      <c r="Q460" s="145"/>
      <c r="R460" s="145"/>
      <c r="S460" s="145"/>
      <c r="T460" s="145"/>
      <c r="U460" s="145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s="2" customFormat="1" ht="15.75" customHeight="1" thickTop="1">
      <c r="A461" s="190" t="s">
        <v>451</v>
      </c>
      <c r="B461" s="190"/>
      <c r="C461" s="190"/>
      <c r="D461" s="190"/>
      <c r="E461" s="190"/>
      <c r="F461" s="190"/>
      <c r="G461" s="190"/>
      <c r="H461" s="190"/>
      <c r="I461" s="190"/>
      <c r="J461" s="190"/>
      <c r="K461" s="190"/>
      <c r="L461" s="190"/>
      <c r="M461" s="190"/>
      <c r="N461" s="190"/>
      <c r="O461" s="190"/>
      <c r="P461" s="190"/>
      <c r="Q461" s="190"/>
      <c r="R461" s="190"/>
      <c r="S461" s="190"/>
      <c r="T461" s="190"/>
      <c r="U461" s="190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s="2" customFormat="1" ht="15.75" customHeight="1" thickBot="1">
      <c r="A462" s="191"/>
      <c r="B462" s="191"/>
      <c r="C462" s="191"/>
      <c r="D462" s="191"/>
      <c r="E462" s="191"/>
      <c r="F462" s="191"/>
      <c r="G462" s="191"/>
      <c r="H462" s="191"/>
      <c r="I462" s="191"/>
      <c r="J462" s="191"/>
      <c r="K462" s="191"/>
      <c r="L462" s="191"/>
      <c r="M462" s="191"/>
      <c r="N462" s="191"/>
      <c r="O462" s="191"/>
      <c r="P462" s="191"/>
      <c r="Q462" s="191"/>
      <c r="R462" s="191"/>
      <c r="S462" s="191"/>
      <c r="T462" s="191"/>
      <c r="U462" s="191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 s="2" customFormat="1" ht="15.75" customHeight="1" thickTop="1" thickBot="1">
      <c r="A463" s="191"/>
      <c r="B463" s="191"/>
      <c r="C463" s="191"/>
      <c r="D463" s="191"/>
      <c r="E463" s="191"/>
      <c r="F463" s="191"/>
      <c r="G463" s="191"/>
      <c r="H463" s="191"/>
      <c r="I463" s="191"/>
      <c r="J463" s="191"/>
      <c r="K463" s="191"/>
      <c r="L463" s="191"/>
      <c r="M463" s="191"/>
      <c r="N463" s="191"/>
      <c r="O463" s="191"/>
      <c r="P463" s="191"/>
      <c r="Q463" s="191"/>
      <c r="R463" s="191"/>
      <c r="S463" s="191"/>
      <c r="T463" s="191"/>
      <c r="U463" s="191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 s="2" customFormat="1" ht="15.75" customHeight="1" thickTop="1" thickBot="1">
      <c r="A464" s="191"/>
      <c r="B464" s="191"/>
      <c r="C464" s="191"/>
      <c r="D464" s="191"/>
      <c r="E464" s="191"/>
      <c r="F464" s="191"/>
      <c r="G464" s="191"/>
      <c r="H464" s="191"/>
      <c r="I464" s="191"/>
      <c r="J464" s="191"/>
      <c r="K464" s="191"/>
      <c r="L464" s="191"/>
      <c r="M464" s="191"/>
      <c r="N464" s="191"/>
      <c r="O464" s="191"/>
      <c r="P464" s="191"/>
      <c r="Q464" s="191"/>
      <c r="R464" s="191"/>
      <c r="S464" s="191"/>
      <c r="T464" s="191"/>
      <c r="U464" s="191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 s="2" customFormat="1" ht="15.75" customHeight="1" thickTop="1" thickBot="1">
      <c r="A465" s="191"/>
      <c r="B465" s="191"/>
      <c r="C465" s="191"/>
      <c r="D465" s="191"/>
      <c r="E465" s="191"/>
      <c r="F465" s="191"/>
      <c r="G465" s="191"/>
      <c r="H465" s="191"/>
      <c r="I465" s="191"/>
      <c r="J465" s="191"/>
      <c r="K465" s="191"/>
      <c r="L465" s="191"/>
      <c r="M465" s="191"/>
      <c r="N465" s="191"/>
      <c r="O465" s="191"/>
      <c r="P465" s="191"/>
      <c r="Q465" s="191"/>
      <c r="R465" s="191"/>
      <c r="S465" s="191"/>
      <c r="T465" s="191"/>
      <c r="U465" s="191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 s="2" customFormat="1" ht="15.75" customHeight="1" thickTop="1" thickBot="1">
      <c r="A466" s="191"/>
      <c r="B466" s="191"/>
      <c r="C466" s="191"/>
      <c r="D466" s="191"/>
      <c r="E466" s="191"/>
      <c r="F466" s="191"/>
      <c r="G466" s="191"/>
      <c r="H466" s="191"/>
      <c r="I466" s="191"/>
      <c r="J466" s="191"/>
      <c r="K466" s="191"/>
      <c r="L466" s="191"/>
      <c r="M466" s="191"/>
      <c r="N466" s="191"/>
      <c r="O466" s="191"/>
      <c r="P466" s="191"/>
      <c r="Q466" s="191"/>
      <c r="R466" s="191"/>
      <c r="S466" s="191"/>
      <c r="T466" s="191"/>
      <c r="U466" s="191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 s="2" customFormat="1" ht="15.75" customHeight="1" thickTop="1" thickBot="1">
      <c r="A467" s="191"/>
      <c r="B467" s="191"/>
      <c r="C467" s="191"/>
      <c r="D467" s="191"/>
      <c r="E467" s="191"/>
      <c r="F467" s="191"/>
      <c r="G467" s="191"/>
      <c r="H467" s="191"/>
      <c r="I467" s="191"/>
      <c r="J467" s="191"/>
      <c r="K467" s="191"/>
      <c r="L467" s="191"/>
      <c r="M467" s="191"/>
      <c r="N467" s="191"/>
      <c r="O467" s="191"/>
      <c r="P467" s="191"/>
      <c r="Q467" s="191"/>
      <c r="R467" s="191"/>
      <c r="S467" s="191"/>
      <c r="T467" s="191"/>
      <c r="U467" s="191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s="2" customFormat="1" ht="15.75" customHeight="1" thickTop="1" thickBot="1">
      <c r="A468" s="191"/>
      <c r="B468" s="191"/>
      <c r="C468" s="191"/>
      <c r="D468" s="191"/>
      <c r="E468" s="191"/>
      <c r="F468" s="191"/>
      <c r="G468" s="191"/>
      <c r="H468" s="191"/>
      <c r="I468" s="191"/>
      <c r="J468" s="191"/>
      <c r="K468" s="191"/>
      <c r="L468" s="191"/>
      <c r="M468" s="191"/>
      <c r="N468" s="191"/>
      <c r="O468" s="191"/>
      <c r="P468" s="191"/>
      <c r="Q468" s="191"/>
      <c r="R468" s="191"/>
      <c r="S468" s="191"/>
      <c r="T468" s="191"/>
      <c r="U468" s="191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 s="2" customFormat="1" ht="15.75" customHeight="1" thickTop="1" thickBot="1">
      <c r="A469" s="191"/>
      <c r="B469" s="191"/>
      <c r="C469" s="191"/>
      <c r="D469" s="191"/>
      <c r="E469" s="191"/>
      <c r="F469" s="191"/>
      <c r="G469" s="191"/>
      <c r="H469" s="191"/>
      <c r="I469" s="191"/>
      <c r="J469" s="191"/>
      <c r="K469" s="191"/>
      <c r="L469" s="191"/>
      <c r="M469" s="191"/>
      <c r="N469" s="191"/>
      <c r="O469" s="191"/>
      <c r="P469" s="191"/>
      <c r="Q469" s="191"/>
      <c r="R469" s="191"/>
      <c r="S469" s="191"/>
      <c r="T469" s="191"/>
      <c r="U469" s="191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 s="2" customFormat="1" ht="15.75" customHeight="1" thickTop="1" thickBot="1">
      <c r="A470" s="191"/>
      <c r="B470" s="191"/>
      <c r="C470" s="191"/>
      <c r="D470" s="191"/>
      <c r="E470" s="191"/>
      <c r="F470" s="191"/>
      <c r="G470" s="191"/>
      <c r="H470" s="191"/>
      <c r="I470" s="191"/>
      <c r="J470" s="191"/>
      <c r="K470" s="191"/>
      <c r="L470" s="191"/>
      <c r="M470" s="191"/>
      <c r="N470" s="191"/>
      <c r="O470" s="191"/>
      <c r="P470" s="191"/>
      <c r="Q470" s="191"/>
      <c r="R470" s="191"/>
      <c r="S470" s="191"/>
      <c r="T470" s="191"/>
      <c r="U470" s="191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 s="2" customFormat="1" ht="15.75" customHeight="1" thickTop="1" thickBot="1">
      <c r="A471" s="191"/>
      <c r="B471" s="191"/>
      <c r="C471" s="191"/>
      <c r="D471" s="191"/>
      <c r="E471" s="191"/>
      <c r="F471" s="191"/>
      <c r="G471" s="191"/>
      <c r="H471" s="191"/>
      <c r="I471" s="191"/>
      <c r="J471" s="191"/>
      <c r="K471" s="191"/>
      <c r="L471" s="191"/>
      <c r="M471" s="191"/>
      <c r="N471" s="191"/>
      <c r="O471" s="191"/>
      <c r="P471" s="191"/>
      <c r="Q471" s="191"/>
      <c r="R471" s="191"/>
      <c r="S471" s="191"/>
      <c r="T471" s="191"/>
      <c r="U471" s="191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 s="2" customFormat="1" ht="15.75" customHeight="1" thickTop="1" thickBot="1">
      <c r="A472" s="191"/>
      <c r="B472" s="191"/>
      <c r="C472" s="191"/>
      <c r="D472" s="191"/>
      <c r="E472" s="191"/>
      <c r="F472" s="191"/>
      <c r="G472" s="191"/>
      <c r="H472" s="191"/>
      <c r="I472" s="191"/>
      <c r="J472" s="191"/>
      <c r="K472" s="191"/>
      <c r="L472" s="191"/>
      <c r="M472" s="191"/>
      <c r="N472" s="191"/>
      <c r="O472" s="191"/>
      <c r="P472" s="191"/>
      <c r="Q472" s="191"/>
      <c r="R472" s="191"/>
      <c r="S472" s="191"/>
      <c r="T472" s="191"/>
      <c r="U472" s="191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 s="2" customFormat="1" ht="16.5" thickTop="1" thickBot="1">
      <c r="A473" s="191"/>
      <c r="B473" s="191"/>
      <c r="C473" s="191"/>
      <c r="D473" s="191"/>
      <c r="E473" s="191"/>
      <c r="F473" s="191"/>
      <c r="G473" s="191"/>
      <c r="H473" s="191"/>
      <c r="I473" s="191"/>
      <c r="J473" s="191"/>
      <c r="K473" s="191"/>
      <c r="L473" s="191"/>
      <c r="M473" s="191"/>
      <c r="N473" s="191"/>
      <c r="O473" s="191"/>
      <c r="P473" s="191"/>
      <c r="Q473" s="191"/>
      <c r="R473" s="191"/>
      <c r="S473" s="191"/>
      <c r="T473" s="191"/>
      <c r="U473" s="191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 s="2" customFormat="1" ht="16.5" thickTop="1" thickBot="1">
      <c r="A474" s="191"/>
      <c r="B474" s="191"/>
      <c r="C474" s="191"/>
      <c r="D474" s="191"/>
      <c r="E474" s="191"/>
      <c r="F474" s="191"/>
      <c r="G474" s="191"/>
      <c r="H474" s="191"/>
      <c r="I474" s="191"/>
      <c r="J474" s="191"/>
      <c r="K474" s="191"/>
      <c r="L474" s="191"/>
      <c r="M474" s="191"/>
      <c r="N474" s="191"/>
      <c r="O474" s="191"/>
      <c r="P474" s="191"/>
      <c r="Q474" s="191"/>
      <c r="R474" s="191"/>
      <c r="S474" s="191"/>
      <c r="T474" s="191"/>
      <c r="U474" s="191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 s="2" customFormat="1" ht="16.5" thickTop="1" thickBot="1">
      <c r="A475" s="191"/>
      <c r="B475" s="191"/>
      <c r="C475" s="191"/>
      <c r="D475" s="191"/>
      <c r="E475" s="191"/>
      <c r="F475" s="191"/>
      <c r="G475" s="191"/>
      <c r="H475" s="191"/>
      <c r="I475" s="191"/>
      <c r="J475" s="191"/>
      <c r="K475" s="191"/>
      <c r="L475" s="191"/>
      <c r="M475" s="191"/>
      <c r="N475" s="191"/>
      <c r="O475" s="191"/>
      <c r="P475" s="191"/>
      <c r="Q475" s="191"/>
      <c r="R475" s="191"/>
      <c r="S475" s="191"/>
      <c r="T475" s="191"/>
      <c r="U475" s="191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 s="2" customFormat="1" ht="16.5" thickTop="1" thickBot="1">
      <c r="A476" s="191"/>
      <c r="B476" s="191"/>
      <c r="C476" s="191"/>
      <c r="D476" s="191"/>
      <c r="E476" s="191"/>
      <c r="F476" s="191"/>
      <c r="G476" s="191"/>
      <c r="H476" s="191"/>
      <c r="I476" s="191"/>
      <c r="J476" s="191"/>
      <c r="K476" s="191"/>
      <c r="L476" s="191"/>
      <c r="M476" s="191"/>
      <c r="N476" s="191"/>
      <c r="O476" s="191"/>
      <c r="P476" s="191"/>
      <c r="Q476" s="191"/>
      <c r="R476" s="191"/>
      <c r="S476" s="191"/>
      <c r="T476" s="191"/>
      <c r="U476" s="191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 s="2" customFormat="1" ht="16.5" thickTop="1" thickBot="1">
      <c r="A477" s="191"/>
      <c r="B477" s="191"/>
      <c r="C477" s="191"/>
      <c r="D477" s="191"/>
      <c r="E477" s="191"/>
      <c r="F477" s="191"/>
      <c r="G477" s="191"/>
      <c r="H477" s="191"/>
      <c r="I477" s="191"/>
      <c r="J477" s="191"/>
      <c r="K477" s="191"/>
      <c r="L477" s="191"/>
      <c r="M477" s="191"/>
      <c r="N477" s="191"/>
      <c r="O477" s="191"/>
      <c r="P477" s="191"/>
      <c r="Q477" s="191"/>
      <c r="R477" s="191"/>
      <c r="S477" s="191"/>
      <c r="T477" s="191"/>
      <c r="U477" s="191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 s="2" customFormat="1" ht="16.5" thickTop="1" thickBot="1">
      <c r="A478" s="191"/>
      <c r="B478" s="191"/>
      <c r="C478" s="191"/>
      <c r="D478" s="191"/>
      <c r="E478" s="191"/>
      <c r="F478" s="191"/>
      <c r="G478" s="191"/>
      <c r="H478" s="191"/>
      <c r="I478" s="191"/>
      <c r="J478" s="191"/>
      <c r="K478" s="191"/>
      <c r="L478" s="191"/>
      <c r="M478" s="191"/>
      <c r="N478" s="191"/>
      <c r="O478" s="191"/>
      <c r="P478" s="191"/>
      <c r="Q478" s="191"/>
      <c r="R478" s="191"/>
      <c r="S478" s="191"/>
      <c r="T478" s="191"/>
      <c r="U478" s="191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 s="2" customFormat="1" ht="16.5" thickTop="1" thickBot="1">
      <c r="A479" s="191"/>
      <c r="B479" s="191"/>
      <c r="C479" s="191"/>
      <c r="D479" s="191"/>
      <c r="E479" s="191"/>
      <c r="F479" s="191"/>
      <c r="G479" s="191"/>
      <c r="H479" s="191"/>
      <c r="I479" s="191"/>
      <c r="J479" s="191"/>
      <c r="K479" s="191"/>
      <c r="L479" s="191"/>
      <c r="M479" s="191"/>
      <c r="N479" s="191"/>
      <c r="O479" s="191"/>
      <c r="P479" s="191"/>
      <c r="Q479" s="191"/>
      <c r="R479" s="191"/>
      <c r="S479" s="191"/>
      <c r="T479" s="191"/>
      <c r="U479" s="191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 s="2" customFormat="1" ht="15.75" thickTop="1">
      <c r="A480" s="192"/>
      <c r="B480" s="192"/>
      <c r="C480" s="192"/>
      <c r="D480" s="192"/>
      <c r="E480" s="192"/>
      <c r="F480" s="192"/>
      <c r="G480" s="192"/>
      <c r="H480" s="192"/>
      <c r="I480" s="192"/>
      <c r="J480" s="192"/>
      <c r="K480" s="192"/>
      <c r="L480" s="192"/>
      <c r="M480" s="192"/>
      <c r="N480" s="192"/>
      <c r="O480" s="192"/>
      <c r="P480" s="192"/>
      <c r="Q480" s="192"/>
      <c r="R480" s="192"/>
      <c r="S480" s="192"/>
      <c r="T480" s="192"/>
      <c r="U480" s="192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2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3"/>
    </row>
    <row r="482" spans="1:2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3"/>
    </row>
    <row r="483" spans="1:2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3"/>
    </row>
    <row r="484" spans="1:2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3"/>
    </row>
    <row r="485" spans="1:2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3"/>
    </row>
    <row r="486" spans="1:2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3"/>
    </row>
    <row r="487" spans="1:2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3"/>
    </row>
    <row r="488" spans="1:2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3"/>
    </row>
    <row r="489" spans="1:2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3"/>
    </row>
    <row r="490" spans="1:2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3"/>
    </row>
    <row r="491" spans="1:2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3"/>
    </row>
    <row r="492" spans="1:2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3"/>
    </row>
    <row r="493" spans="1:2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3"/>
    </row>
    <row r="494" spans="1:2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3"/>
    </row>
    <row r="495" spans="1:2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3"/>
    </row>
    <row r="496" spans="1:2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3"/>
    </row>
    <row r="497" spans="1:2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3"/>
    </row>
    <row r="498" spans="1:2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3"/>
    </row>
    <row r="499" spans="1:2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3"/>
    </row>
    <row r="500" spans="1:2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3"/>
    </row>
    <row r="501" spans="1:2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3"/>
    </row>
    <row r="502" spans="1:2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3"/>
    </row>
    <row r="503" spans="1:2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3"/>
    </row>
    <row r="504" spans="1:2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3"/>
    </row>
    <row r="505" spans="1:2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3"/>
    </row>
    <row r="506" spans="1:2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3"/>
    </row>
    <row r="507" spans="1:2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3"/>
    </row>
    <row r="508" spans="1:2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3"/>
    </row>
    <row r="509" spans="1:2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3"/>
    </row>
    <row r="510" spans="1:2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3"/>
    </row>
    <row r="511" spans="1:2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3"/>
    </row>
    <row r="512" spans="1:2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3"/>
    </row>
    <row r="513" spans="1:2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3"/>
    </row>
    <row r="514" spans="1:2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3"/>
    </row>
    <row r="515" spans="1:2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3"/>
    </row>
    <row r="516" spans="1:2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3"/>
    </row>
    <row r="517" spans="1:2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3"/>
    </row>
    <row r="518" spans="1:2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3"/>
    </row>
    <row r="519" spans="1:2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3"/>
    </row>
    <row r="520" spans="1:2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3"/>
    </row>
    <row r="521" spans="1:2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3"/>
    </row>
    <row r="522" spans="1: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3"/>
    </row>
    <row r="523" spans="1:2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3"/>
    </row>
    <row r="524" spans="1:2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3"/>
    </row>
    <row r="525" spans="1:2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3"/>
    </row>
    <row r="526" spans="1:2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3"/>
    </row>
    <row r="527" spans="1:2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3"/>
    </row>
    <row r="528" spans="1:2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3"/>
    </row>
    <row r="529" spans="1:2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3"/>
    </row>
    <row r="530" spans="1:2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3"/>
    </row>
    <row r="531" spans="1:2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3"/>
    </row>
    <row r="532" spans="1:2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3"/>
    </row>
    <row r="533" spans="1:2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3"/>
    </row>
    <row r="534" spans="1:2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3"/>
    </row>
    <row r="535" spans="1:2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3"/>
    </row>
    <row r="536" spans="1:2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3"/>
    </row>
    <row r="537" spans="1:2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3"/>
    </row>
    <row r="538" spans="1:2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3"/>
    </row>
    <row r="539" spans="1:2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3"/>
    </row>
    <row r="540" spans="1:2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3"/>
    </row>
    <row r="541" spans="1:2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3"/>
    </row>
    <row r="542" spans="1:2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3"/>
    </row>
    <row r="543" spans="1:2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3"/>
    </row>
    <row r="544" spans="1:2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3"/>
    </row>
    <row r="545" spans="1:2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3"/>
    </row>
    <row r="546" spans="1:2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3"/>
    </row>
    <row r="547" spans="1:2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3"/>
    </row>
    <row r="548" spans="1:2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3"/>
    </row>
    <row r="549" spans="1:2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3"/>
    </row>
    <row r="550" spans="1:2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3"/>
    </row>
    <row r="551" spans="1:2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3"/>
    </row>
    <row r="552" spans="1:2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3"/>
    </row>
    <row r="553" spans="1:2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3"/>
    </row>
    <row r="554" spans="1:2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3"/>
    </row>
    <row r="555" spans="1:2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3"/>
    </row>
    <row r="556" spans="1:2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3"/>
    </row>
    <row r="557" spans="1:2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3"/>
    </row>
    <row r="558" spans="1:2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3"/>
    </row>
    <row r="559" spans="1:2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3"/>
    </row>
    <row r="560" spans="1:2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3"/>
    </row>
    <row r="561" spans="1:2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3"/>
    </row>
    <row r="562" spans="1:2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3"/>
    </row>
    <row r="563" spans="1:2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3"/>
    </row>
    <row r="564" spans="1:2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3"/>
    </row>
    <row r="565" spans="1:2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3"/>
    </row>
    <row r="566" spans="1:2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3"/>
    </row>
    <row r="567" spans="1:2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3"/>
    </row>
    <row r="568" spans="1:2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3"/>
    </row>
    <row r="569" spans="1:2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3"/>
    </row>
    <row r="570" spans="1:2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3"/>
    </row>
    <row r="571" spans="1:2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3"/>
    </row>
    <row r="572" spans="1:2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3"/>
    </row>
    <row r="573" spans="1:2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3"/>
    </row>
    <row r="574" spans="1:2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3"/>
    </row>
    <row r="575" spans="1:2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3"/>
    </row>
    <row r="576" spans="1:2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3"/>
    </row>
    <row r="577" spans="1:2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3"/>
    </row>
    <row r="578" spans="1:2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3"/>
    </row>
    <row r="579" spans="1:2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3"/>
    </row>
    <row r="580" spans="1:2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3"/>
    </row>
    <row r="581" spans="1:2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3"/>
    </row>
    <row r="582" spans="1:2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3"/>
    </row>
    <row r="583" spans="1:2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3"/>
    </row>
    <row r="584" spans="1:2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3"/>
    </row>
    <row r="585" spans="1:2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3"/>
    </row>
    <row r="586" spans="1:2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3"/>
    </row>
    <row r="587" spans="1:2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3"/>
    </row>
    <row r="588" spans="1:2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3"/>
    </row>
    <row r="589" spans="1:2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3"/>
    </row>
    <row r="590" spans="1:2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3"/>
    </row>
    <row r="591" spans="1:2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3"/>
    </row>
    <row r="592" spans="1:2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3"/>
    </row>
    <row r="593" spans="1:2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3"/>
    </row>
    <row r="594" spans="1:2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3"/>
    </row>
    <row r="595" spans="1:2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3"/>
    </row>
    <row r="596" spans="1:2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3"/>
    </row>
    <row r="597" spans="1:2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3"/>
    </row>
    <row r="598" spans="1:2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3"/>
    </row>
    <row r="599" spans="1:2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3"/>
    </row>
    <row r="600" spans="1:2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3"/>
    </row>
    <row r="601" spans="1:2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3"/>
    </row>
    <row r="602" spans="1:2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3"/>
    </row>
    <row r="603" spans="1:2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3"/>
    </row>
    <row r="604" spans="1:2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3"/>
    </row>
    <row r="605" spans="1:2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3"/>
    </row>
    <row r="606" spans="1:2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3"/>
    </row>
    <row r="607" spans="1:2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3"/>
    </row>
    <row r="608" spans="1:2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3"/>
    </row>
    <row r="609" spans="1:2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3"/>
    </row>
    <row r="610" spans="1:2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3"/>
    </row>
    <row r="611" spans="1:2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3"/>
    </row>
    <row r="612" spans="1:2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3"/>
    </row>
    <row r="613" spans="1:2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3"/>
    </row>
    <row r="614" spans="1:2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3"/>
    </row>
    <row r="615" spans="1:2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3"/>
    </row>
    <row r="616" spans="1:2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3"/>
    </row>
    <row r="617" spans="1:2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3"/>
    </row>
    <row r="618" spans="1:2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3"/>
    </row>
    <row r="619" spans="1:2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3"/>
    </row>
    <row r="620" spans="1:2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3"/>
    </row>
    <row r="621" spans="1:2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3"/>
    </row>
    <row r="622" spans="1: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3"/>
    </row>
    <row r="623" spans="1:2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3"/>
    </row>
    <row r="624" spans="1:2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3"/>
    </row>
    <row r="625" spans="1:2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3"/>
    </row>
    <row r="626" spans="1:2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3"/>
    </row>
    <row r="627" spans="1:2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3"/>
    </row>
    <row r="628" spans="1:2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3"/>
    </row>
    <row r="629" spans="1:2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3"/>
    </row>
    <row r="630" spans="1:2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3"/>
    </row>
    <row r="631" spans="1:2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3"/>
    </row>
    <row r="632" spans="1:2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3"/>
    </row>
    <row r="633" spans="1:2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3"/>
    </row>
    <row r="634" spans="1:2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3"/>
    </row>
    <row r="635" spans="1:2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3"/>
    </row>
    <row r="636" spans="1:2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3"/>
    </row>
    <row r="637" spans="1:2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3"/>
    </row>
    <row r="638" spans="1:2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3"/>
    </row>
    <row r="639" spans="1:2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3"/>
    </row>
    <row r="640" spans="1:2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3"/>
    </row>
    <row r="641" spans="1:2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3"/>
    </row>
    <row r="642" spans="1:2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3"/>
    </row>
    <row r="643" spans="1:2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3"/>
    </row>
    <row r="644" spans="1:2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3"/>
    </row>
    <row r="645" spans="1:2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3"/>
    </row>
    <row r="646" spans="1:2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3"/>
    </row>
    <row r="647" spans="1:2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3"/>
    </row>
    <row r="648" spans="1:2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3"/>
    </row>
    <row r="649" spans="1:2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3"/>
    </row>
    <row r="650" spans="1:2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3"/>
    </row>
    <row r="651" spans="1:2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3"/>
    </row>
    <row r="652" spans="1:2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3"/>
    </row>
    <row r="653" spans="1:2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3"/>
    </row>
    <row r="654" spans="1:2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3"/>
    </row>
    <row r="655" spans="1:2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3"/>
    </row>
    <row r="656" spans="1:2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3"/>
    </row>
    <row r="657" spans="1:2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3"/>
    </row>
    <row r="658" spans="1:2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3"/>
    </row>
    <row r="659" spans="1:2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3"/>
    </row>
    <row r="660" spans="1:2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3"/>
    </row>
    <row r="661" spans="1:2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3"/>
    </row>
    <row r="662" spans="1:2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3"/>
    </row>
    <row r="663" spans="1:2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3"/>
    </row>
    <row r="664" spans="1:2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3"/>
    </row>
    <row r="665" spans="1:2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3"/>
    </row>
    <row r="666" spans="1:2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3"/>
    </row>
    <row r="667" spans="1:2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3"/>
    </row>
    <row r="668" spans="1:2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3"/>
    </row>
    <row r="669" spans="1:2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3"/>
    </row>
    <row r="670" spans="1:2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3"/>
    </row>
    <row r="671" spans="1:2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3"/>
    </row>
    <row r="672" spans="1:2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3"/>
    </row>
    <row r="673" spans="1:2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3"/>
    </row>
    <row r="674" spans="1:2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3"/>
    </row>
    <row r="675" spans="1:2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3"/>
    </row>
    <row r="676" spans="1:2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3"/>
    </row>
    <row r="677" spans="1:2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3"/>
    </row>
    <row r="678" spans="1:2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3"/>
    </row>
    <row r="679" spans="1:2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3"/>
    </row>
    <row r="680" spans="1:2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3"/>
    </row>
    <row r="681" spans="1:2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3"/>
    </row>
    <row r="682" spans="1:2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3"/>
    </row>
    <row r="683" spans="1:2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3"/>
    </row>
    <row r="684" spans="1:2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3"/>
    </row>
    <row r="685" spans="1:2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3"/>
    </row>
    <row r="686" spans="1:2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3"/>
    </row>
    <row r="687" spans="1:2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3"/>
    </row>
    <row r="688" spans="1:2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3"/>
    </row>
    <row r="689" spans="1:2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3"/>
    </row>
    <row r="690" spans="1:2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3"/>
    </row>
    <row r="691" spans="1:2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3"/>
    </row>
    <row r="692" spans="1:2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3"/>
    </row>
    <row r="693" spans="1:2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3"/>
    </row>
    <row r="694" spans="1:2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3"/>
    </row>
    <row r="695" spans="1:2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3"/>
    </row>
    <row r="696" spans="1:2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3"/>
    </row>
    <row r="697" spans="1:2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3"/>
    </row>
    <row r="698" spans="1:2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3"/>
    </row>
    <row r="699" spans="1:2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3"/>
    </row>
    <row r="700" spans="1:2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3"/>
    </row>
    <row r="701" spans="1:2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3"/>
    </row>
    <row r="702" spans="1:2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3"/>
    </row>
    <row r="703" spans="1:2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3"/>
    </row>
    <row r="704" spans="1:2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3"/>
    </row>
    <row r="705" spans="1:2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3"/>
    </row>
    <row r="706" spans="1:2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3"/>
    </row>
    <row r="707" spans="1:2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3"/>
    </row>
    <row r="708" spans="1:2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3"/>
    </row>
    <row r="709" spans="1:2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3"/>
    </row>
    <row r="710" spans="1:2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3"/>
    </row>
    <row r="711" spans="1:2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3"/>
    </row>
    <row r="712" spans="1:2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3"/>
    </row>
    <row r="713" spans="1:2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3"/>
    </row>
    <row r="714" spans="1:2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3"/>
    </row>
    <row r="715" spans="1:2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3"/>
    </row>
    <row r="716" spans="1:2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3"/>
    </row>
    <row r="717" spans="1:2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3"/>
    </row>
    <row r="718" spans="1:2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3"/>
    </row>
    <row r="719" spans="1:2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3"/>
    </row>
    <row r="720" spans="1:2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3"/>
    </row>
    <row r="721" spans="1:2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3"/>
    </row>
    <row r="722" spans="1: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3"/>
    </row>
    <row r="723" spans="1:2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3"/>
    </row>
    <row r="724" spans="1:2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3"/>
    </row>
    <row r="725" spans="1:2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3"/>
    </row>
    <row r="726" spans="1:2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3"/>
    </row>
    <row r="727" spans="1:2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3"/>
    </row>
    <row r="728" spans="1:2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3"/>
    </row>
    <row r="729" spans="1:2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3"/>
    </row>
    <row r="730" spans="1:2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3"/>
    </row>
    <row r="731" spans="1:2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3"/>
    </row>
    <row r="732" spans="1:2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3"/>
    </row>
    <row r="733" spans="1:2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3"/>
    </row>
    <row r="734" spans="1:2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3"/>
    </row>
    <row r="735" spans="1:2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3"/>
    </row>
    <row r="736" spans="1:2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3"/>
    </row>
    <row r="737" spans="1:2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3"/>
    </row>
    <row r="738" spans="1:2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3"/>
    </row>
    <row r="739" spans="1:2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3"/>
    </row>
    <row r="740" spans="1:2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3"/>
    </row>
    <row r="741" spans="1:2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3"/>
    </row>
    <row r="742" spans="1:2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3"/>
    </row>
    <row r="743" spans="1:2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3"/>
    </row>
    <row r="744" spans="1:2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3"/>
    </row>
    <row r="745" spans="1:2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3"/>
    </row>
    <row r="746" spans="1:2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3"/>
    </row>
    <row r="747" spans="1:2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3"/>
    </row>
    <row r="748" spans="1:2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3"/>
    </row>
    <row r="749" spans="1:2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3"/>
    </row>
    <row r="750" spans="1:2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3"/>
    </row>
    <row r="751" spans="1:2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3"/>
    </row>
    <row r="752" spans="1:2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3"/>
    </row>
    <row r="753" spans="1:2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3"/>
    </row>
    <row r="754" spans="1:2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3"/>
    </row>
    <row r="755" spans="1:2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3"/>
    </row>
    <row r="756" spans="1:2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3"/>
    </row>
    <row r="757" spans="1:2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3"/>
    </row>
    <row r="758" spans="1:2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3"/>
    </row>
    <row r="759" spans="1:2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3"/>
    </row>
    <row r="760" spans="1:2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3"/>
    </row>
    <row r="761" spans="1:2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3"/>
    </row>
    <row r="762" spans="1:2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3"/>
    </row>
    <row r="763" spans="1:2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3"/>
    </row>
    <row r="764" spans="1:2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3"/>
    </row>
    <row r="765" spans="1:2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3"/>
    </row>
    <row r="766" spans="1:2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3"/>
    </row>
    <row r="767" spans="1:2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3"/>
    </row>
    <row r="768" spans="1:2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3"/>
    </row>
    <row r="769" spans="1:2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3"/>
    </row>
    <row r="770" spans="1:2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3"/>
    </row>
    <row r="771" spans="1:2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3"/>
    </row>
    <row r="772" spans="1:2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3"/>
    </row>
    <row r="773" spans="1:2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3"/>
    </row>
    <row r="774" spans="1:2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3"/>
    </row>
    <row r="775" spans="1:2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3"/>
    </row>
    <row r="776" spans="1:2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3"/>
    </row>
    <row r="777" spans="1:2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3"/>
    </row>
    <row r="778" spans="1:2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3"/>
    </row>
    <row r="779" spans="1:2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3"/>
    </row>
    <row r="780" spans="1:2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3"/>
    </row>
    <row r="781" spans="1:2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3"/>
    </row>
    <row r="782" spans="1:2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3"/>
    </row>
    <row r="783" spans="1:2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3"/>
    </row>
    <row r="784" spans="1:2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3"/>
    </row>
    <row r="785" spans="1:2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3"/>
    </row>
    <row r="786" spans="1:2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3"/>
    </row>
    <row r="787" spans="1:2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3"/>
    </row>
    <row r="788" spans="1:2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3"/>
    </row>
    <row r="789" spans="1:2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3"/>
    </row>
    <row r="790" spans="1:2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3"/>
    </row>
    <row r="791" spans="1:2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3"/>
    </row>
    <row r="792" spans="1:2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3"/>
    </row>
    <row r="793" spans="1:2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3"/>
    </row>
    <row r="794" spans="1:2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3"/>
    </row>
    <row r="795" spans="1:2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3"/>
    </row>
    <row r="796" spans="1:2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3"/>
    </row>
    <row r="797" spans="1:2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3"/>
    </row>
    <row r="798" spans="1:2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3"/>
    </row>
    <row r="799" spans="1:2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3"/>
    </row>
    <row r="800" spans="1:2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3"/>
    </row>
    <row r="801" spans="1:2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3"/>
    </row>
    <row r="802" spans="1:2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3"/>
    </row>
    <row r="803" spans="1:2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3"/>
    </row>
    <row r="804" spans="1:2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3"/>
    </row>
    <row r="805" spans="1:2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3"/>
    </row>
    <row r="806" spans="1:2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3"/>
    </row>
    <row r="807" spans="1:2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3"/>
    </row>
    <row r="808" spans="1:2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3"/>
    </row>
    <row r="809" spans="1:2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3"/>
    </row>
    <row r="810" spans="1:2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3"/>
    </row>
    <row r="811" spans="1:2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3"/>
    </row>
    <row r="812" spans="1:2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3"/>
    </row>
    <row r="813" spans="1:2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3"/>
    </row>
    <row r="814" spans="1:2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3"/>
    </row>
    <row r="815" spans="1:2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3"/>
    </row>
    <row r="816" spans="1:2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3"/>
    </row>
    <row r="817" spans="1:2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3"/>
    </row>
    <row r="818" spans="1:2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3"/>
    </row>
    <row r="819" spans="1:2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3"/>
    </row>
    <row r="820" spans="1:2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3"/>
    </row>
    <row r="821" spans="1:2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3"/>
    </row>
    <row r="822" spans="1: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3"/>
    </row>
    <row r="823" spans="1:2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3"/>
    </row>
    <row r="824" spans="1:2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3"/>
    </row>
    <row r="825" spans="1:2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3"/>
    </row>
    <row r="826" spans="1:2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3"/>
    </row>
    <row r="827" spans="1:2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3"/>
    </row>
    <row r="828" spans="1:2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3"/>
    </row>
    <row r="829" spans="1:2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3"/>
    </row>
    <row r="830" spans="1:2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3"/>
    </row>
    <row r="831" spans="1:2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3"/>
    </row>
    <row r="832" spans="1:2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3"/>
    </row>
    <row r="833" spans="1:2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3"/>
    </row>
    <row r="834" spans="1:2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3"/>
    </row>
    <row r="835" spans="1:2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3"/>
    </row>
    <row r="836" spans="1:2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3"/>
    </row>
    <row r="837" spans="1:2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3"/>
    </row>
    <row r="838" spans="1:2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3"/>
    </row>
    <row r="839" spans="1:2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3"/>
    </row>
    <row r="840" spans="1:2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3"/>
    </row>
    <row r="841" spans="1:2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3"/>
    </row>
    <row r="842" spans="1:2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3"/>
    </row>
    <row r="843" spans="1:2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3"/>
    </row>
    <row r="844" spans="1:2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3"/>
    </row>
    <row r="845" spans="1:2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3"/>
    </row>
    <row r="846" spans="1:2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3"/>
    </row>
    <row r="847" spans="1:2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3"/>
    </row>
    <row r="848" spans="1:2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3"/>
    </row>
    <row r="849" spans="1:2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3"/>
    </row>
    <row r="850" spans="1:2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3"/>
    </row>
    <row r="851" spans="1:2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3"/>
    </row>
    <row r="852" spans="1:2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3"/>
    </row>
    <row r="853" spans="1:2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3"/>
    </row>
    <row r="854" spans="1:2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3"/>
    </row>
    <row r="855" spans="1:2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3"/>
    </row>
    <row r="856" spans="1:2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3"/>
    </row>
    <row r="857" spans="1:2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3"/>
    </row>
    <row r="858" spans="1:2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3"/>
    </row>
    <row r="859" spans="1:2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3"/>
    </row>
    <row r="860" spans="1:2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3"/>
    </row>
    <row r="861" spans="1:2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3"/>
    </row>
    <row r="862" spans="1:2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3"/>
    </row>
    <row r="863" spans="1:2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3"/>
    </row>
    <row r="864" spans="1:2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3"/>
    </row>
    <row r="865" spans="1:2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3"/>
    </row>
    <row r="866" spans="1:2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3"/>
    </row>
    <row r="867" spans="1:2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3"/>
    </row>
    <row r="868" spans="1:2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3"/>
    </row>
    <row r="869" spans="1:2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3"/>
    </row>
    <row r="870" spans="1:2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3"/>
    </row>
    <row r="871" spans="1:2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3"/>
    </row>
    <row r="872" spans="1:2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3"/>
    </row>
    <row r="873" spans="1:2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3"/>
    </row>
    <row r="874" spans="1:2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3"/>
    </row>
    <row r="875" spans="1:2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3"/>
    </row>
    <row r="876" spans="1:2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3"/>
    </row>
    <row r="877" spans="1:2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3"/>
    </row>
    <row r="878" spans="1:2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3"/>
    </row>
    <row r="879" spans="1:2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3"/>
    </row>
    <row r="880" spans="1:2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3"/>
    </row>
    <row r="881" spans="1:2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3"/>
    </row>
    <row r="882" spans="1:2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3"/>
    </row>
    <row r="883" spans="1:2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3"/>
    </row>
    <row r="884" spans="1:2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3"/>
    </row>
    <row r="885" spans="1:2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3"/>
    </row>
    <row r="886" spans="1:2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3"/>
    </row>
    <row r="887" spans="1:2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3"/>
    </row>
    <row r="888" spans="1:2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3"/>
    </row>
    <row r="889" spans="1:2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3"/>
    </row>
    <row r="890" spans="1:2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3"/>
    </row>
    <row r="891" spans="1:2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3"/>
    </row>
    <row r="892" spans="1:2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3"/>
    </row>
    <row r="893" spans="1:2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3"/>
    </row>
    <row r="894" spans="1:2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3"/>
    </row>
    <row r="895" spans="1:2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3"/>
    </row>
    <row r="896" spans="1:2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3"/>
    </row>
    <row r="897" spans="1:2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3"/>
    </row>
    <row r="898" spans="1:2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3"/>
    </row>
    <row r="899" spans="1:2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3"/>
    </row>
    <row r="900" spans="1:2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3"/>
    </row>
    <row r="901" spans="1:2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3"/>
    </row>
    <row r="902" spans="1:2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3"/>
    </row>
    <row r="903" spans="1:2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3"/>
    </row>
    <row r="904" spans="1:2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3"/>
    </row>
    <row r="905" spans="1:2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3"/>
    </row>
    <row r="906" spans="1:2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3"/>
    </row>
    <row r="907" spans="1:2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3"/>
    </row>
    <row r="908" spans="1:2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3"/>
    </row>
    <row r="909" spans="1:2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3"/>
    </row>
    <row r="910" spans="1:2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3"/>
    </row>
    <row r="911" spans="1:2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3"/>
    </row>
    <row r="912" spans="1:2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3"/>
    </row>
    <row r="913" spans="1:2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3"/>
    </row>
    <row r="914" spans="1:2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3"/>
    </row>
    <row r="915" spans="1:2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3"/>
    </row>
    <row r="916" spans="1:2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3"/>
    </row>
    <row r="917" spans="1:2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3"/>
    </row>
    <row r="918" spans="1:2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3"/>
    </row>
    <row r="919" spans="1:2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3"/>
    </row>
    <row r="920" spans="1:2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3"/>
    </row>
    <row r="921" spans="1:2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3"/>
    </row>
    <row r="922" spans="1: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3"/>
    </row>
    <row r="923" spans="1:2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3"/>
    </row>
    <row r="924" spans="1:2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3"/>
    </row>
    <row r="925" spans="1:2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3"/>
    </row>
    <row r="926" spans="1:2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3"/>
    </row>
    <row r="927" spans="1:2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3"/>
    </row>
    <row r="928" spans="1:2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3"/>
    </row>
    <row r="929" spans="1:2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3"/>
    </row>
    <row r="930" spans="1:2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3"/>
    </row>
    <row r="931" spans="1:2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3"/>
    </row>
    <row r="932" spans="1:2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3"/>
    </row>
    <row r="933" spans="1:2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3"/>
    </row>
    <row r="934" spans="1:2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3"/>
    </row>
    <row r="935" spans="1:2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3"/>
    </row>
    <row r="936" spans="1:2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3"/>
    </row>
    <row r="937" spans="1:2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3"/>
    </row>
    <row r="938" spans="1:2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3"/>
    </row>
    <row r="939" spans="1:2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3"/>
    </row>
    <row r="940" spans="1:2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3"/>
    </row>
    <row r="941" spans="1:2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3"/>
    </row>
    <row r="942" spans="1:2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3"/>
    </row>
    <row r="943" spans="1:2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3"/>
    </row>
    <row r="944" spans="1:2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3"/>
    </row>
    <row r="945" spans="1:2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3"/>
    </row>
    <row r="946" spans="1:2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3"/>
    </row>
    <row r="947" spans="1:2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3"/>
    </row>
    <row r="948" spans="1:2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3"/>
    </row>
    <row r="949" spans="1:2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3"/>
    </row>
    <row r="950" spans="1:2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3"/>
    </row>
    <row r="951" spans="1:2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3"/>
    </row>
    <row r="952" spans="1:2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3"/>
    </row>
    <row r="953" spans="1:2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3"/>
    </row>
    <row r="954" spans="1:2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3"/>
    </row>
    <row r="955" spans="1:2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3"/>
    </row>
    <row r="956" spans="1:2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3"/>
    </row>
    <row r="957" spans="1:2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3"/>
    </row>
    <row r="958" spans="1:2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3"/>
    </row>
    <row r="959" spans="1:2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3"/>
    </row>
    <row r="960" spans="1:2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3"/>
    </row>
    <row r="961" spans="1:2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3"/>
    </row>
    <row r="962" spans="1:2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3"/>
    </row>
    <row r="963" spans="1:2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3"/>
    </row>
    <row r="964" spans="1:2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3"/>
    </row>
    <row r="965" spans="1:2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3"/>
    </row>
    <row r="966" spans="1:2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3"/>
    </row>
    <row r="967" spans="1:2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3"/>
    </row>
    <row r="968" spans="1:2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3"/>
    </row>
    <row r="969" spans="1:2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3"/>
    </row>
    <row r="970" spans="1:2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3"/>
    </row>
    <row r="971" spans="1:2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3"/>
    </row>
    <row r="972" spans="1:2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3"/>
    </row>
    <row r="973" spans="1:2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3"/>
    </row>
    <row r="974" spans="1:2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3"/>
    </row>
    <row r="975" spans="1:2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3"/>
    </row>
    <row r="976" spans="1:2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3"/>
    </row>
    <row r="977" spans="1:2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3"/>
    </row>
    <row r="978" spans="1:2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3"/>
    </row>
    <row r="979" spans="1:2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3"/>
    </row>
    <row r="980" spans="1:2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3"/>
    </row>
    <row r="981" spans="1:2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3"/>
    </row>
    <row r="982" spans="1:2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3"/>
    </row>
    <row r="983" spans="1:2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3"/>
    </row>
    <row r="984" spans="1:2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3"/>
    </row>
    <row r="985" spans="1:2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3"/>
    </row>
    <row r="986" spans="1:2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3"/>
    </row>
    <row r="987" spans="1:2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3"/>
    </row>
    <row r="988" spans="1:2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3"/>
    </row>
    <row r="989" spans="1:2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3"/>
    </row>
    <row r="990" spans="1:2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3"/>
    </row>
    <row r="991" spans="1:2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3"/>
    </row>
    <row r="992" spans="1:2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3"/>
    </row>
    <row r="993" spans="1:2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3"/>
    </row>
    <row r="994" spans="1:2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3"/>
    </row>
    <row r="995" spans="1:2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3"/>
    </row>
    <row r="996" spans="1:2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3"/>
    </row>
    <row r="997" spans="1:2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3"/>
    </row>
    <row r="998" spans="1:2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3"/>
    </row>
    <row r="999" spans="1:2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3"/>
    </row>
    <row r="1000" spans="1:2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3"/>
    </row>
    <row r="1001" spans="1:2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3"/>
    </row>
    <row r="1002" spans="1:2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3"/>
    </row>
    <row r="1003" spans="1:2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3"/>
    </row>
    <row r="1004" spans="1:22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3"/>
    </row>
    <row r="1005" spans="1:22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3"/>
    </row>
    <row r="1006" spans="1:22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3"/>
    </row>
    <row r="1007" spans="1:22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3"/>
    </row>
    <row r="1008" spans="1:22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3"/>
    </row>
    <row r="1009" spans="1:22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3"/>
    </row>
    <row r="1010" spans="1:22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3"/>
    </row>
    <row r="1011" spans="1:22" ht="15" customHeight="1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3"/>
    </row>
    <row r="1012" spans="1:22" ht="15" customHeight="1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3"/>
    </row>
    <row r="1013" spans="1:22" ht="15" customHeight="1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3"/>
    </row>
    <row r="1014" spans="1:22" ht="15" customHeight="1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3"/>
    </row>
    <row r="1015" spans="1:22" ht="15" customHeight="1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3"/>
    </row>
    <row r="1016" spans="1:22" ht="15" customHeight="1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3"/>
    </row>
    <row r="1017" spans="1:22" ht="15" customHeight="1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3"/>
    </row>
    <row r="1018" spans="1:22" ht="15" customHeight="1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3"/>
    </row>
    <row r="1019" spans="1:22" ht="15" customHeight="1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3"/>
    </row>
    <row r="1020" spans="1:22" ht="15" customHeight="1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3"/>
    </row>
  </sheetData>
  <sheetProtection algorithmName="SHA-512" hashValue="0c2SLtcK/IErzUXlVi+p5JmR6s8jJPE8zNv4JkwVmdFudEzKgY5n2KhheWELfVTt383hz4On/1NF3q9FhoBa1Q==" saltValue="Qxn6oEWgqGOywa3eJlDgHQ==" spinCount="100000" sheet="1" objects="1" scenarios="1"/>
  <mergeCells count="340">
    <mergeCell ref="A1:U5"/>
    <mergeCell ref="A6:C6"/>
    <mergeCell ref="D6:U6"/>
    <mergeCell ref="A7:U7"/>
    <mergeCell ref="A8:D8"/>
    <mergeCell ref="E8:U8"/>
    <mergeCell ref="A243:U246"/>
    <mergeCell ref="A14:E14"/>
    <mergeCell ref="F14:U14"/>
    <mergeCell ref="A15:U15"/>
    <mergeCell ref="A16:G16"/>
    <mergeCell ref="H16:U16"/>
    <mergeCell ref="A17:U17"/>
    <mergeCell ref="A9:U9"/>
    <mergeCell ref="A10:D10"/>
    <mergeCell ref="E10:U10"/>
    <mergeCell ref="A12:D12"/>
    <mergeCell ref="E12:U12"/>
    <mergeCell ref="A13:U13"/>
    <mergeCell ref="A24:U24"/>
    <mergeCell ref="A25:U25"/>
    <mergeCell ref="Q26:U26"/>
    <mergeCell ref="A27:G28"/>
    <mergeCell ref="M27:M28"/>
    <mergeCell ref="N27:N28"/>
    <mergeCell ref="O27:O28"/>
    <mergeCell ref="A18:H18"/>
    <mergeCell ref="P18:Q18"/>
    <mergeCell ref="A20:U20"/>
    <mergeCell ref="A21:U21"/>
    <mergeCell ref="A22:U22"/>
    <mergeCell ref="A23:U23"/>
    <mergeCell ref="A36:G36"/>
    <mergeCell ref="A37:L37"/>
    <mergeCell ref="M37:O37"/>
    <mergeCell ref="B39:U39"/>
    <mergeCell ref="B40:P40"/>
    <mergeCell ref="B41:P41"/>
    <mergeCell ref="A29:G29"/>
    <mergeCell ref="A30:G30"/>
    <mergeCell ref="A32:G32"/>
    <mergeCell ref="A33:G33"/>
    <mergeCell ref="A34:G34"/>
    <mergeCell ref="A35:G35"/>
    <mergeCell ref="B52:P52"/>
    <mergeCell ref="B53:P53"/>
    <mergeCell ref="B54:P54"/>
    <mergeCell ref="B55:P55"/>
    <mergeCell ref="B56:P56"/>
    <mergeCell ref="A57:U60"/>
    <mergeCell ref="B42:P42"/>
    <mergeCell ref="B43:P43"/>
    <mergeCell ref="B44:P44"/>
    <mergeCell ref="B45:P45"/>
    <mergeCell ref="A46:U49"/>
    <mergeCell ref="B51:P51"/>
    <mergeCell ref="A68:U71"/>
    <mergeCell ref="B73:P73"/>
    <mergeCell ref="B74:P74"/>
    <mergeCell ref="B75:P75"/>
    <mergeCell ref="B76:P76"/>
    <mergeCell ref="B77:P77"/>
    <mergeCell ref="B62:U62"/>
    <mergeCell ref="B63:P63"/>
    <mergeCell ref="B64:P64"/>
    <mergeCell ref="B65:P65"/>
    <mergeCell ref="B66:P66"/>
    <mergeCell ref="B67:P67"/>
    <mergeCell ref="B92:P92"/>
    <mergeCell ref="A93:U96"/>
    <mergeCell ref="B98:U98"/>
    <mergeCell ref="B99:P99"/>
    <mergeCell ref="B100:P100"/>
    <mergeCell ref="B101:P101"/>
    <mergeCell ref="B78:P78"/>
    <mergeCell ref="A79:U82"/>
    <mergeCell ref="B84:P84"/>
    <mergeCell ref="B85:P85"/>
    <mergeCell ref="A86:U89"/>
    <mergeCell ref="B91:P91"/>
    <mergeCell ref="B112:P112"/>
    <mergeCell ref="B113:P113"/>
    <mergeCell ref="B114:P114"/>
    <mergeCell ref="A115:U118"/>
    <mergeCell ref="B120:U120"/>
    <mergeCell ref="B121:P121"/>
    <mergeCell ref="A102:U105"/>
    <mergeCell ref="B107:P107"/>
    <mergeCell ref="B108:P108"/>
    <mergeCell ref="B109:P109"/>
    <mergeCell ref="B110:P110"/>
    <mergeCell ref="B111:P111"/>
    <mergeCell ref="B132:P132"/>
    <mergeCell ref="B133:P133"/>
    <mergeCell ref="B134:P134"/>
    <mergeCell ref="B135:P135"/>
    <mergeCell ref="B136:P136"/>
    <mergeCell ref="A137:U140"/>
    <mergeCell ref="B122:P122"/>
    <mergeCell ref="B123:P123"/>
    <mergeCell ref="B124:P124"/>
    <mergeCell ref="B125:P125"/>
    <mergeCell ref="B126:P126"/>
    <mergeCell ref="A127:U130"/>
    <mergeCell ref="B152:P152"/>
    <mergeCell ref="B153:P153"/>
    <mergeCell ref="B154:P154"/>
    <mergeCell ref="B155:P155"/>
    <mergeCell ref="B156:P156"/>
    <mergeCell ref="B157:P157"/>
    <mergeCell ref="B142:P142"/>
    <mergeCell ref="B143:P143"/>
    <mergeCell ref="B144:P144"/>
    <mergeCell ref="B145:P145"/>
    <mergeCell ref="B146:P146"/>
    <mergeCell ref="A147:U150"/>
    <mergeCell ref="B168:P168"/>
    <mergeCell ref="B169:P169"/>
    <mergeCell ref="B170:P170"/>
    <mergeCell ref="A171:U174"/>
    <mergeCell ref="B176:P176"/>
    <mergeCell ref="B177:P177"/>
    <mergeCell ref="B158:P158"/>
    <mergeCell ref="B159:P159"/>
    <mergeCell ref="B160:P160"/>
    <mergeCell ref="A161:U164"/>
    <mergeCell ref="B166:U166"/>
    <mergeCell ref="B167:P167"/>
    <mergeCell ref="A188:U191"/>
    <mergeCell ref="B193:P193"/>
    <mergeCell ref="B194:P194"/>
    <mergeCell ref="B195:P195"/>
    <mergeCell ref="B196:P196"/>
    <mergeCell ref="B197:P197"/>
    <mergeCell ref="B178:P178"/>
    <mergeCell ref="A179:U182"/>
    <mergeCell ref="B184:P184"/>
    <mergeCell ref="B185:P185"/>
    <mergeCell ref="B186:P186"/>
    <mergeCell ref="B187:P187"/>
    <mergeCell ref="B208:P208"/>
    <mergeCell ref="A209:U212"/>
    <mergeCell ref="B214:P214"/>
    <mergeCell ref="B215:P215"/>
    <mergeCell ref="B216:P216"/>
    <mergeCell ref="B217:P217"/>
    <mergeCell ref="A198:U201"/>
    <mergeCell ref="B203:P203"/>
    <mergeCell ref="B204:P204"/>
    <mergeCell ref="B205:P205"/>
    <mergeCell ref="B206:P206"/>
    <mergeCell ref="B207:P207"/>
    <mergeCell ref="B228:P228"/>
    <mergeCell ref="A229:U232"/>
    <mergeCell ref="B234:P234"/>
    <mergeCell ref="B235:P235"/>
    <mergeCell ref="B236:P236"/>
    <mergeCell ref="B237:P237"/>
    <mergeCell ref="B218:P218"/>
    <mergeCell ref="B219:P219"/>
    <mergeCell ref="A220:U223"/>
    <mergeCell ref="B225:P225"/>
    <mergeCell ref="B226:P226"/>
    <mergeCell ref="B227:P227"/>
    <mergeCell ref="B251:P251"/>
    <mergeCell ref="B252:P252"/>
    <mergeCell ref="B253:P253"/>
    <mergeCell ref="B254:P254"/>
    <mergeCell ref="B255:P255"/>
    <mergeCell ref="A256:U259"/>
    <mergeCell ref="B238:P238"/>
    <mergeCell ref="V238:V259"/>
    <mergeCell ref="B239:P239"/>
    <mergeCell ref="B240:P240"/>
    <mergeCell ref="B241:P241"/>
    <mergeCell ref="B242:P242"/>
    <mergeCell ref="B248:P248"/>
    <mergeCell ref="B249:P249"/>
    <mergeCell ref="B250:P250"/>
    <mergeCell ref="B267:P267"/>
    <mergeCell ref="B268:P268"/>
    <mergeCell ref="B269:P269"/>
    <mergeCell ref="B270:P270"/>
    <mergeCell ref="A271:U274"/>
    <mergeCell ref="B276:P276"/>
    <mergeCell ref="B261:U261"/>
    <mergeCell ref="B262:P262"/>
    <mergeCell ref="B263:P263"/>
    <mergeCell ref="B264:P264"/>
    <mergeCell ref="B265:P265"/>
    <mergeCell ref="B266:P266"/>
    <mergeCell ref="B287:P287"/>
    <mergeCell ref="B288:P288"/>
    <mergeCell ref="B289:P289"/>
    <mergeCell ref="B290:P290"/>
    <mergeCell ref="B291:P291"/>
    <mergeCell ref="B292:P292"/>
    <mergeCell ref="B277:P277"/>
    <mergeCell ref="B278:P278"/>
    <mergeCell ref="B279:P279"/>
    <mergeCell ref="A280:U283"/>
    <mergeCell ref="B285:P285"/>
    <mergeCell ref="B286:P286"/>
    <mergeCell ref="A303:U306"/>
    <mergeCell ref="B308:P308"/>
    <mergeCell ref="B309:P309"/>
    <mergeCell ref="B310:P310"/>
    <mergeCell ref="B311:P311"/>
    <mergeCell ref="A312:U315"/>
    <mergeCell ref="B293:P293"/>
    <mergeCell ref="A294:U297"/>
    <mergeCell ref="B299:P299"/>
    <mergeCell ref="B300:P300"/>
    <mergeCell ref="B301:P301"/>
    <mergeCell ref="B302:P302"/>
    <mergeCell ref="B323:P323"/>
    <mergeCell ref="A324:U327"/>
    <mergeCell ref="B329:P329"/>
    <mergeCell ref="A330:U330"/>
    <mergeCell ref="B331:P331"/>
    <mergeCell ref="B332:P332"/>
    <mergeCell ref="B317:P317"/>
    <mergeCell ref="B318:P318"/>
    <mergeCell ref="B319:P319"/>
    <mergeCell ref="B320:P320"/>
    <mergeCell ref="B321:P321"/>
    <mergeCell ref="B322:P322"/>
    <mergeCell ref="B339:P339"/>
    <mergeCell ref="A340:U343"/>
    <mergeCell ref="B345:P345"/>
    <mergeCell ref="B346:P346"/>
    <mergeCell ref="B347:P347"/>
    <mergeCell ref="A348:U351"/>
    <mergeCell ref="B333:P333"/>
    <mergeCell ref="B334:P334"/>
    <mergeCell ref="B335:P335"/>
    <mergeCell ref="A336:U336"/>
    <mergeCell ref="B337:P337"/>
    <mergeCell ref="B338:P338"/>
    <mergeCell ref="A359:U362"/>
    <mergeCell ref="B364:U364"/>
    <mergeCell ref="B365:P365"/>
    <mergeCell ref="B366:P366"/>
    <mergeCell ref="B367:P367"/>
    <mergeCell ref="A368:U371"/>
    <mergeCell ref="B353:P353"/>
    <mergeCell ref="B354:P354"/>
    <mergeCell ref="B355:P355"/>
    <mergeCell ref="B356:P356"/>
    <mergeCell ref="B357:P357"/>
    <mergeCell ref="B358:P358"/>
    <mergeCell ref="B383:P383"/>
    <mergeCell ref="B384:P384"/>
    <mergeCell ref="B385:P385"/>
    <mergeCell ref="A386:U389"/>
    <mergeCell ref="B390:P390"/>
    <mergeCell ref="B391:P391"/>
    <mergeCell ref="B373:P373"/>
    <mergeCell ref="B374:P374"/>
    <mergeCell ref="A375:U378"/>
    <mergeCell ref="B380:P380"/>
    <mergeCell ref="B381:P381"/>
    <mergeCell ref="B382:P382"/>
    <mergeCell ref="B401:P401"/>
    <mergeCell ref="Q401:R401"/>
    <mergeCell ref="T401:U401"/>
    <mergeCell ref="B402:P402"/>
    <mergeCell ref="Q402:R402"/>
    <mergeCell ref="T402:U402"/>
    <mergeCell ref="B392:P392"/>
    <mergeCell ref="B393:P393"/>
    <mergeCell ref="B394:P394"/>
    <mergeCell ref="B395:P395"/>
    <mergeCell ref="A396:U399"/>
    <mergeCell ref="B403:P403"/>
    <mergeCell ref="Q403:R403"/>
    <mergeCell ref="T403:U403"/>
    <mergeCell ref="A404:U407"/>
    <mergeCell ref="B409:H409"/>
    <mergeCell ref="J409:K409"/>
    <mergeCell ref="L409:N409"/>
    <mergeCell ref="O409:P409"/>
    <mergeCell ref="Q409:U409"/>
    <mergeCell ref="B410:I410"/>
    <mergeCell ref="J410:K410"/>
    <mergeCell ref="L410:N410"/>
    <mergeCell ref="O410:P410"/>
    <mergeCell ref="Q410:U410"/>
    <mergeCell ref="B411:I411"/>
    <mergeCell ref="J411:K411"/>
    <mergeCell ref="L411:N411"/>
    <mergeCell ref="O411:P411"/>
    <mergeCell ref="Q411:U411"/>
    <mergeCell ref="B412:I412"/>
    <mergeCell ref="J412:K412"/>
    <mergeCell ref="L412:N412"/>
    <mergeCell ref="O412:P412"/>
    <mergeCell ref="Q412:U412"/>
    <mergeCell ref="B413:I413"/>
    <mergeCell ref="J413:K413"/>
    <mergeCell ref="L413:N413"/>
    <mergeCell ref="O413:P413"/>
    <mergeCell ref="Q413:U413"/>
    <mergeCell ref="B416:I416"/>
    <mergeCell ref="L416:N416"/>
    <mergeCell ref="O416:P416"/>
    <mergeCell ref="Q416:U416"/>
    <mergeCell ref="B417:I417"/>
    <mergeCell ref="L417:N417"/>
    <mergeCell ref="O417:P417"/>
    <mergeCell ref="Q417:U417"/>
    <mergeCell ref="B414:I414"/>
    <mergeCell ref="J414:K414"/>
    <mergeCell ref="L414:N414"/>
    <mergeCell ref="O414:P414"/>
    <mergeCell ref="Q414:U414"/>
    <mergeCell ref="B415:I415"/>
    <mergeCell ref="J415:K415"/>
    <mergeCell ref="L415:N415"/>
    <mergeCell ref="O415:P415"/>
    <mergeCell ref="Q415:U415"/>
    <mergeCell ref="A420:U423"/>
    <mergeCell ref="A424:U424"/>
    <mergeCell ref="A425:U443"/>
    <mergeCell ref="A445:U445"/>
    <mergeCell ref="B418:I418"/>
    <mergeCell ref="J418:K418"/>
    <mergeCell ref="L418:N418"/>
    <mergeCell ref="O418:P418"/>
    <mergeCell ref="Q418:U418"/>
    <mergeCell ref="B419:U419"/>
    <mergeCell ref="A461:U461"/>
    <mergeCell ref="A462:U479"/>
    <mergeCell ref="A480:U480"/>
    <mergeCell ref="A446:U446"/>
    <mergeCell ref="A447:U447"/>
    <mergeCell ref="A448:U450"/>
    <mergeCell ref="A451:U453"/>
    <mergeCell ref="A454:U454"/>
    <mergeCell ref="A459:U459"/>
  </mergeCells>
  <conditionalFormatting sqref="Y29:Y36">
    <cfRule type="cellIs" dxfId="0" priority="1" stopIfTrue="1" operator="notEqual">
      <formula>0</formula>
    </cfRule>
  </conditionalFormatting>
  <printOptions horizontalCentered="1"/>
  <pageMargins left="0" right="0" top="0.39370078740157483" bottom="0.39370078740157483" header="0" footer="0"/>
  <pageSetup paperSize="9" scale="63" fitToWidth="0" fitToHeight="0" orientation="portrait" r:id="rId1"/>
  <rowBreaks count="5" manualBreakCount="5">
    <brk id="97" max="20" man="1"/>
    <brk id="182" max="20" man="1"/>
    <brk id="259" max="20" man="1"/>
    <brk id="343" max="20" man="1"/>
    <brk id="407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9" ma:contentTypeDescription="Create a new document." ma:contentTypeScope="" ma:versionID="bed67b3ce14b5e0133f5a48400796500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b4c48d3b6fda512a4e5e5c894bed06a6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Feito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095c3c-3a59-43ec-acd5-664ad403c6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eito" ma:index="25" nillable="true" ma:displayName="Feito" ma:default="1" ma:format="Dropdown" ma:internalName="Feito">
      <xsd:simpleType>
        <xsd:restriction base="dms:Boolea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c37da5-926a-4789-b4f2-0217471b0e15}" ma:internalName="TaxCatchAll" ma:showField="CatchAllData" ma:web="67aad432-d6c6-4a5c-9197-682edcb61f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1463C8-3572-4AB8-A333-ABED0ECC4647}"/>
</file>

<file path=customXml/itemProps2.xml><?xml version="1.0" encoding="utf-8"?>
<ds:datastoreItem xmlns:ds="http://schemas.openxmlformats.org/officeDocument/2006/customXml" ds:itemID="{D2A9CE36-0594-4BB0-B33B-21E9D6D1F3E5}"/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Relatório</vt:lpstr>
      <vt:lpstr>Relatório!Área_de_Impressão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Paulo Magalhaes</cp:lastModifiedBy>
  <cp:revision>3</cp:revision>
  <cp:lastPrinted>2024-07-03T09:28:26Z</cp:lastPrinted>
  <dcterms:created xsi:type="dcterms:W3CDTF">2019-02-05T16:42:21Z</dcterms:created>
  <dcterms:modified xsi:type="dcterms:W3CDTF">2024-07-03T09:28:57Z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ntentTypeId">
    <vt:lpwstr>0x0101000C1E1F76FB21A54393D3D1BA0EFB227F</vt:lpwstr>
  </property>
</Properties>
</file>