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3\"/>
    </mc:Choice>
  </mc:AlternateContent>
  <xr:revisionPtr revIDLastSave="0" documentId="13_ncr:1_{CB5C760D-7E06-4DB5-8096-3F69927B8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  <sheet name="Folha1" sheetId="2" r:id="rId2"/>
  </sheets>
  <definedNames>
    <definedName name="_xlnm.Print_Area" localSheetId="0">Relatório!$A$1:$U$536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W38" i="1" l="1"/>
  <c r="Y38" i="1" s="1"/>
  <c r="J29" i="1"/>
  <c r="L37" i="1" l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K29" i="1"/>
  <c r="L29" i="1"/>
  <c r="H35" i="1"/>
  <c r="H34" i="1"/>
  <c r="H33" i="1"/>
  <c r="H32" i="1"/>
  <c r="H31" i="1"/>
  <c r="H30" i="1"/>
  <c r="H29" i="1"/>
  <c r="M38" i="1" l="1"/>
  <c r="O38" i="1" s="1"/>
  <c r="W37" i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M39" i="1" l="1"/>
  <c r="W39" i="1"/>
</calcChain>
</file>

<file path=xl/sharedStrings.xml><?xml version="1.0" encoding="utf-8"?>
<sst xmlns="http://schemas.openxmlformats.org/spreadsheetml/2006/main" count="580" uniqueCount="521">
  <si>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</si>
  <si>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</si>
  <si>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</si>
  <si>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</si>
  <si>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</si>
  <si>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</si>
  <si>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</si>
  <si>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</si>
  <si>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</si>
  <si>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</si>
  <si>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</si>
  <si>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</si>
  <si>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</si>
  <si>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</si>
  <si>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</si>
  <si>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</si>
  <si>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</si>
  <si>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</si>
  <si>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</si>
  <si>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</si>
  <si>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</si>
  <si>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</si>
  <si>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</si>
  <si>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</si>
  <si>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</si>
  <si>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</si>
  <si>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</si>
  <si>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</si>
  <si>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</si>
  <si>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</si>
  <si>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</si>
  <si>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</si>
  <si>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</si>
  <si>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</si>
  <si>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</si>
  <si>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</si>
  <si>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</si>
  <si>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</si>
  <si>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</si>
  <si>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</si>
  <si>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</si>
  <si>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</si>
  <si>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</si>
  <si>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</si>
  <si>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</si>
  <si>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</si>
  <si>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</si>
  <si>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</si>
  <si>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</si>
  <si>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</si>
  <si>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</si>
  <si>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</si>
  <si>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</si>
  <si>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</si>
  <si>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</si>
  <si>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</si>
  <si>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</si>
  <si>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</si>
  <si>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</si>
  <si>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</si>
  <si>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</si>
  <si>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</si>
  <si>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</si>
  <si>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</si>
  <si>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</si>
  <si>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</si>
  <si>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</si>
  <si>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</si>
  <si>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</si>
  <si>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</si>
  <si>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</si>
  <si>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</si>
  <si>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</si>
  <si>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</si>
  <si>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</si>
  <si>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</si>
  <si>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</si>
  <si>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</si>
  <si>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</si>
  <si>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</si>
  <si>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</si>
  <si>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</si>
  <si>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</si>
  <si>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</si>
  <si>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</si>
  <si>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</si>
  <si>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</si>
  <si>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</si>
  <si>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</si>
  <si>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</si>
  <si>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</si>
  <si>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</si>
  <si>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</si>
  <si>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</si>
  <si>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</si>
  <si>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</si>
  <si>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</si>
  <si>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</si>
  <si>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</si>
  <si>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</si>
  <si>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</si>
  <si>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</si>
  <si>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</si>
  <si>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</si>
  <si>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</si>
  <si>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</si>
  <si>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</si>
  <si>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</si>
  <si>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</si>
  <si>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</si>
  <si>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</si>
  <si>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</si>
  <si>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</si>
  <si>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</si>
  <si>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</si>
  <si>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</si>
  <si>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</si>
  <si>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</si>
  <si>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</si>
  <si>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</si>
  <si>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</si>
  <si>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</si>
  <si>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</si>
  <si>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</si>
  <si>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</si>
  <si>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</si>
  <si>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</si>
  <si>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</si>
  <si>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</si>
  <si>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</si>
  <si>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</si>
  <si>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</si>
  <si>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</si>
  <si>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</si>
  <si>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</si>
  <si>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</si>
  <si>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</si>
  <si>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</si>
  <si>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</si>
  <si>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</si>
  <si>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</si>
  <si>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</si>
  <si>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</si>
  <si>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</si>
  <si>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</si>
  <si>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</si>
  <si>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</si>
  <si>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</si>
  <si>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</si>
  <si>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</si>
  <si>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</si>
  <si>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</si>
  <si>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</si>
  <si>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</si>
  <si>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</si>
  <si>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</si>
  <si>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</si>
  <si>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</si>
  <si>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</si>
  <si>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</si>
  <si>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</si>
  <si>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</si>
  <si>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</si>
  <si>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</si>
  <si>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5.1.2</t>
  </si>
  <si>
    <t>Disponibilização pelo organizador de condições especiais para os reconhecimentos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</si>
  <si>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</si>
  <si>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</si>
  <si>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</si>
  <si>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</si>
  <si>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</si>
  <si>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</si>
  <si>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</si>
  <si>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</si>
  <si>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</si>
  <si>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</si>
  <si>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</si>
  <si>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</si>
  <si>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</si>
  <si>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</si>
  <si>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</si>
  <si>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</si>
  <si>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</si>
  <si>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</si>
  <si>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</si>
  <si>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</si>
  <si>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</si>
  <si>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</si>
  <si>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</si>
  <si>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</si>
  <si>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</si>
  <si>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</si>
  <si>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</si>
  <si>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</si>
  <si>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</si>
  <si>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</si>
  <si>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</si>
  <si>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</si>
  <si>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</si>
  <si>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</si>
  <si>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</si>
  <si>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</si>
  <si>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</si>
  <si>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</si>
  <si>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</si>
  <si>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</si>
  <si>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</si>
  <si>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</si>
  <si>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</si>
  <si>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</si>
  <si>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</si>
  <si>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</si>
  <si>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</si>
  <si>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</si>
  <si>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</si>
  <si>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</si>
  <si>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</si>
  <si>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</si>
  <si>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</si>
  <si>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</si>
  <si>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</si>
  <si>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</si>
  <si>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</si>
  <si>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>5.7.5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</si>
  <si>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</si>
  <si>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</si>
  <si>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</si>
  <si>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</si>
  <si>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</si>
  <si>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</si>
  <si>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</si>
  <si>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</si>
  <si>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</si>
  <si>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</si>
  <si>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</si>
  <si>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</si>
  <si>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</si>
  <si>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</si>
  <si>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</si>
  <si>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</si>
  <si>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</si>
  <si>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</si>
  <si>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</si>
  <si>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</si>
  <si>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</si>
  <si>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</si>
  <si>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</si>
  <si>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</si>
  <si>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</si>
  <si>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</si>
  <si>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</si>
  <si>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</si>
  <si>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</si>
  <si>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</si>
  <si>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</si>
  <si>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</si>
  <si>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</si>
  <si>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</si>
  <si>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</si>
  <si>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</si>
  <si>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</si>
  <si>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</si>
  <si>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</si>
  <si>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</si>
  <si>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</si>
  <si>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</si>
  <si>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</si>
  <si>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</si>
  <si>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</si>
  <si>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</si>
  <si>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</si>
  <si>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</si>
  <si>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</si>
  <si>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</si>
  <si>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</si>
  <si>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</si>
  <si>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</si>
  <si>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</si>
  <si>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</si>
  <si>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</si>
  <si>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</si>
  <si>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</si>
  <si>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</si>
  <si>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</si>
  <si>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</si>
  <si>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</si>
  <si>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</si>
  <si>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</si>
  <si>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</si>
  <si>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</si>
  <si>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</si>
  <si>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</si>
  <si>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</si>
  <si>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</si>
  <si>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</si>
  <si>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</si>
  <si>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</si>
  <si>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</si>
  <si>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</si>
  <si>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</si>
  <si>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</si>
  <si>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</si>
  <si>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</si>
  <si>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</si>
  <si>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</si>
  <si>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</si>
  <si>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</si>
  <si>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</si>
  <si>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</si>
  <si>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</si>
  <si>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</si>
  <si>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CRONOMETRAGEM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</si>
  <si>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</si>
  <si>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</si>
  <si>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</si>
  <si>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</si>
  <si>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</si>
  <si>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</si>
  <si>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</si>
  <si>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</si>
  <si>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</si>
  <si>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</si>
  <si>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</si>
  <si>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</si>
  <si>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</si>
  <si>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</si>
  <si>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</si>
  <si>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</si>
  <si>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</si>
  <si>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</si>
  <si>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</si>
  <si>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</si>
  <si>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</si>
  <si>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</si>
  <si>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</si>
  <si>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</si>
  <si>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</si>
  <si>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</si>
  <si>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</si>
  <si>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</si>
  <si>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</si>
  <si>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</si>
  <si>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</si>
  <si>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</si>
  <si>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</si>
  <si>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</si>
  <si>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</si>
  <si>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</si>
  <si>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</si>
  <si>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</si>
  <si>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</si>
  <si>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</si>
  <si>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</si>
  <si>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</si>
  <si>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</si>
  <si>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</si>
  <si>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</si>
  <si>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</si>
  <si>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</si>
  <si>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</si>
  <si>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</si>
  <si>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</si>
  <si>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</si>
  <si>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</si>
  <si>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</si>
  <si>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</si>
  <si>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</si>
  <si>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</si>
  <si>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</si>
  <si>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</si>
  <si>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</si>
  <si>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</si>
  <si>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</si>
  <si>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</si>
  <si>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</si>
  <si>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</si>
  <si>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</si>
  <si>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</si>
  <si>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</si>
  <si>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</si>
  <si>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</si>
  <si>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</si>
  <si>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</si>
  <si>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</si>
  <si>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</si>
  <si>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</si>
  <si>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</si>
  <si>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</si>
  <si>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</si>
  <si>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</si>
  <si>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</si>
  <si>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</si>
  <si>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</si>
  <si>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</si>
  <si>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</si>
  <si>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</si>
  <si>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</si>
  <si>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</si>
  <si>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</si>
  <si>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</si>
  <si>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</si>
  <si>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</si>
  <si>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</si>
  <si>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>Clareza dos desenhos das figuras</t>
  </si>
  <si>
    <t xml:space="preserve"> </t>
  </si>
  <si>
    <t>8.</t>
  </si>
  <si>
    <t>PROMOÇÃO</t>
  </si>
  <si>
    <t>8.1</t>
  </si>
  <si>
    <t>8.2</t>
  </si>
  <si>
    <t>8.3</t>
  </si>
  <si>
    <t>8.4</t>
  </si>
  <si>
    <t>8.5</t>
  </si>
  <si>
    <t xml:space="preserve">Presença na Web - Site próprio do evento </t>
  </si>
  <si>
    <t>Popularidade e reputação do evento</t>
  </si>
  <si>
    <t>7.1.5</t>
  </si>
  <si>
    <t>Observações:</t>
  </si>
  <si>
    <t>8. Promoção</t>
  </si>
  <si>
    <t>9.</t>
  </si>
  <si>
    <t>9.1</t>
  </si>
  <si>
    <t>9.2</t>
  </si>
  <si>
    <t>9.3</t>
  </si>
  <si>
    <t>9.4</t>
  </si>
  <si>
    <t>9.5</t>
  </si>
  <si>
    <t>Sinaléctica de acesso zonas espetáculo</t>
  </si>
  <si>
    <t>Promoção e cobertura Media durante o evento</t>
  </si>
  <si>
    <t>Pré-evento e divulgação media / Outdoors / Folhetos informativos</t>
  </si>
  <si>
    <t xml:space="preserve">Rally Guide  </t>
  </si>
  <si>
    <t>Rally Guide  publicação atempada no site do evento</t>
  </si>
  <si>
    <t>Plano de Segurança Público ( Contenção / Evacuação / Informação )</t>
  </si>
  <si>
    <t>9. Rallye Guide / Publico</t>
  </si>
  <si>
    <t>Mapas em formato digital ( exemplo kml,kml,gpx) com indicação inicio / fim  PE´s</t>
  </si>
  <si>
    <t>Qualidade das zonas espetáculo ( Acessibilidade / Estacionamento / WC / Restauração / Zonas Deficientes )</t>
  </si>
  <si>
    <t xml:space="preserve">Presença na Web + Social Media - </t>
  </si>
  <si>
    <t>Clareza e conteúdo do Mapa Geral, Mapas das PEC e Super Especial e/ou City Stage</t>
  </si>
  <si>
    <t>Localização em local priveligado (Capital distrito / Cidade importante / Vila ou Sede de Concelho)</t>
  </si>
  <si>
    <t>INFORMAÇÃO ESTATISTICA</t>
  </si>
  <si>
    <t>POLICIAMENTO - GNR</t>
  </si>
  <si>
    <t>POLICIAMENTO - PSP</t>
  </si>
  <si>
    <t>SEGURANÇA PRIVADA</t>
  </si>
  <si>
    <t>CUSTO</t>
  </si>
  <si>
    <t>Nº ELEMENTOS</t>
  </si>
  <si>
    <t>Nº DIAS</t>
  </si>
  <si>
    <t>Nº QUARTOS</t>
  </si>
  <si>
    <t>BOMBEIROS</t>
  </si>
  <si>
    <t>EQUIPAS MÉDICAS</t>
  </si>
  <si>
    <t xml:space="preserve">RESTAURAÇÃO </t>
  </si>
  <si>
    <t>ALOJAMENTO GERADO / HOTELARIA  / TURISMO RURAL</t>
  </si>
  <si>
    <t>Comentários a apresentar à Direcção da FPAK</t>
  </si>
  <si>
    <t>OBS:</t>
  </si>
  <si>
    <t>STAFF PRÓPRIO</t>
  </si>
  <si>
    <t>STAFF EXTERNO-OUTROS CLUBES / CAMARAS MUNICIPAIS</t>
  </si>
  <si>
    <t>A omissão ou  não fornecimento destes dados implica uma pontuação negativa de 5 pontos</t>
  </si>
  <si>
    <t>RELAÇÕES INSTITUCIONAIS</t>
  </si>
  <si>
    <t xml:space="preserve">Relações com Bombeiros e/ou Entidades de Segurança </t>
  </si>
  <si>
    <t>7.3.2</t>
  </si>
  <si>
    <t>7.5</t>
  </si>
  <si>
    <t>7.5.1</t>
  </si>
  <si>
    <t>7.5.2</t>
  </si>
  <si>
    <t>7.5.3</t>
  </si>
  <si>
    <t>7.5.4</t>
  </si>
  <si>
    <t>7.5.5</t>
  </si>
  <si>
    <t>7.2.3</t>
  </si>
  <si>
    <t>7.2.4</t>
  </si>
  <si>
    <t>Ato de escolha da ordem de partida derivada do Qualifying</t>
  </si>
  <si>
    <t>7.2.5</t>
  </si>
  <si>
    <t>Conferência de imprensa - Ordem partida - Condições de funcionamento - localização / espaço / tempo</t>
  </si>
  <si>
    <t>7.2.6</t>
  </si>
  <si>
    <t>Equipamentos de cronometragens / Transmissão tempos automáticos e respectiva divulgação</t>
  </si>
  <si>
    <t>10. Sustentabilidade</t>
  </si>
  <si>
    <t>11.1</t>
  </si>
  <si>
    <t>11.2</t>
  </si>
  <si>
    <t>10.</t>
  </si>
  <si>
    <t>10.1</t>
  </si>
  <si>
    <t>10.2</t>
  </si>
  <si>
    <t>10.3</t>
  </si>
  <si>
    <t>10.4</t>
  </si>
  <si>
    <t>10.5</t>
  </si>
  <si>
    <t>Existencia de separação dos diferentes resíduos nos locais de prova e zonas de público.</t>
  </si>
  <si>
    <t>SUSTENTABILIDADE AMBIENTAL</t>
  </si>
  <si>
    <t>Existência de plano sustentabilidade ambiental</t>
  </si>
  <si>
    <t>Sensibilização dos público, concorrentes, oficiais e demais agentes envolvidos no evento.</t>
  </si>
  <si>
    <t>x</t>
  </si>
  <si>
    <t>ÉTICA - CARTÃO BRANCO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</si>
  <si>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</si>
  <si>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</si>
  <si>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</si>
  <si>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</si>
  <si>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</si>
  <si>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</si>
  <si>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</si>
  <si>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</si>
  <si>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</si>
  <si>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Existiu alguma situação que se enquadrue no ambito da ética que seja digna de se registar</t>
  </si>
  <si>
    <t>O Diretor de Prova produziu algum documento relativo à temática "Cartão Branco"</t>
  </si>
  <si>
    <t>Sim</t>
  </si>
  <si>
    <t>Não</t>
  </si>
  <si>
    <t>Utilização de documentos standart</t>
  </si>
  <si>
    <t>Clareza dos diagramas ou desenhos do PF, Partida, Chegada e PA e Refuelling</t>
  </si>
  <si>
    <t>Cartas de para PA (caso se justifique)</t>
  </si>
  <si>
    <t>2.3.3</t>
  </si>
  <si>
    <t xml:space="preserve">Ambulâncias – Localização. Equipamento. </t>
  </si>
  <si>
    <t>Viatura do (s) médico (s) com equipamento de intervenção. Equipas médicas.</t>
  </si>
  <si>
    <t xml:space="preserve">Placas de controlo utilizadas de acordo com as normas regulamentares </t>
  </si>
  <si>
    <t>As médias são consideradas normais</t>
  </si>
  <si>
    <t>5.2.3</t>
  </si>
  <si>
    <t xml:space="preserve">Competência dos Comissários Técnicos. </t>
  </si>
  <si>
    <t>Número suficiente de Comissários Técnicos</t>
  </si>
  <si>
    <t>Comentários adiconais sobre a competição</t>
  </si>
  <si>
    <t>Comentários apresentados ao Organizador no final da campetição</t>
  </si>
  <si>
    <t>RALLY GUIDE / PUBLICO (se aplicável)</t>
  </si>
  <si>
    <t>SHAKEDOWN / QUALIFYING (Se aplicável)</t>
  </si>
  <si>
    <t>SUPER-ESPECIAL / CITY STAGE (Se aplicável)</t>
  </si>
  <si>
    <t>Deverá ser analisada/encontrada uma forma regulamentar que permita implementar um controlo de velocidade para os reconhecimentos, pois devido á inexistência de controlo, têm-se verificado grandes excessos colocando em risco os utentes das vias e peões a circular nas mesmas, que para além da má imagem que é passada, (principalmente em zonas habitacionais) em caso de acidente seria muito mau para o nosso desporto.</t>
  </si>
  <si>
    <t>Observações: 4.5.3 Ausência de tendas para protecção dos controladores contra condiçoes meteorológicas adversas.</t>
  </si>
  <si>
    <t>Observações: 5.5.3 Ausência de serradura de madeira por parte dos bombeiros, assim como inexistência de carpete no reabastecimento.</t>
  </si>
  <si>
    <t>Observações: Falta de identificação do espaço respectivo para os oficias de proav estacionarem.</t>
  </si>
  <si>
    <t>Condições e meios de segurança equiparáveis a PEC ao abrigo do Anexo III PER's</t>
  </si>
  <si>
    <t>Cumprimento das exigências regulamentares específicas conforme Art. 17.5 das PER</t>
  </si>
  <si>
    <t>O</t>
  </si>
  <si>
    <t>Existência de plano de procedimentos de recuperaçao e compensação ambiental dos locais utilizados (limpeza)</t>
  </si>
  <si>
    <t>Utilização de sistemas de protecção dos solos no parque assistência/paddock e reabastecimento das viaturas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</si>
</sst>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</numFmts>
  <fonts count="41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sz val="11"/>
      <color rgb="FFFF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10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1"/>
      <color rgb="FF000000"/>
      <name val="Calibri"/>
      <family val="2"/>
    </font>
    <font>
      <sz val="11"/>
      <color rgb="FF000000"/>
      <name val="Calibri"/>
    </font>
  </fonts>
  <fills count="3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</fills>
  <borders count="2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0" fillId="0" borderId="0" applyFont="0" applyFill="0" applyBorder="0" applyAlignment="0" applyProtection="0"/>
  </cellStyleXfs>
  <cellXfs count="565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7" fillId="2" borderId="42" xfId="0" applyFont="1" applyFill="1" applyBorder="1"/>
    <xf numFmtId="0" fontId="7" fillId="0" borderId="0" xfId="0" applyFont="1"/>
    <xf numFmtId="0" fontId="7" fillId="3" borderId="0" xfId="0" applyFont="1" applyFill="1"/>
    <xf numFmtId="0" fontId="10" fillId="3" borderId="0" xfId="0" applyFont="1" applyFill="1"/>
    <xf numFmtId="0" fontId="10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0" fontId="7" fillId="2" borderId="0" xfId="0" applyFont="1" applyFill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9" fillId="0" borderId="6" xfId="0" applyFont="1" applyBorder="1" applyProtection="1">
      <protection locked="0"/>
    </xf>
    <xf numFmtId="0" fontId="10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left" vertical="center"/>
      <protection locked="0"/>
    </xf>
    <xf numFmtId="0" fontId="12" fillId="6" borderId="46" xfId="0" applyFont="1" applyFill="1" applyBorder="1" applyAlignment="1" applyProtection="1">
      <alignment horizontal="center" vertical="center" wrapText="1"/>
      <protection locked="0"/>
    </xf>
    <xf numFmtId="0" fontId="21" fillId="7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21" fillId="8" borderId="49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21" fillId="2" borderId="51" xfId="0" applyFont="1" applyFill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21" fillId="2" borderId="54" xfId="0" applyFont="1" applyFill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21" fillId="8" borderId="55" xfId="0" applyFont="1" applyFill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21" fillId="7" borderId="46" xfId="0" applyFont="1" applyFill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21" fillId="8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1" fillId="9" borderId="6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1" fillId="9" borderId="64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21" fillId="2" borderId="68" xfId="0" applyFont="1" applyFill="1" applyBorder="1" applyAlignment="1" applyProtection="1">
      <alignment horizontal="center" vertical="center" wrapText="1"/>
      <protection locked="0"/>
    </xf>
    <xf numFmtId="0" fontId="21" fillId="2" borderId="69" xfId="0" applyFont="1" applyFill="1" applyBorder="1" applyAlignment="1" applyProtection="1">
      <alignment horizontal="center" vertical="center" wrapText="1"/>
      <protection locked="0"/>
    </xf>
    <xf numFmtId="0" fontId="21" fillId="8" borderId="6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1" fillId="9" borderId="46" xfId="0" applyFont="1" applyFill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21" fillId="8" borderId="72" xfId="0" applyFont="1" applyFill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21" fillId="2" borderId="74" xfId="0" applyFont="1" applyFill="1" applyBorder="1" applyAlignment="1" applyProtection="1">
      <alignment horizontal="center" vertical="center" wrapText="1"/>
      <protection locked="0"/>
    </xf>
    <xf numFmtId="0" fontId="21" fillId="2" borderId="75" xfId="0" applyFont="1" applyFill="1" applyBorder="1" applyAlignment="1" applyProtection="1">
      <alignment horizontal="center" vertical="center" wrapText="1"/>
      <protection locked="0"/>
    </xf>
    <xf numFmtId="0" fontId="21" fillId="8" borderId="75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9" borderId="59" xfId="0" applyFont="1" applyFill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21" fillId="8" borderId="78" xfId="0" applyFont="1" applyFill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21" fillId="2" borderId="80" xfId="0" applyFont="1" applyFill="1" applyBorder="1" applyAlignment="1" applyProtection="1">
      <alignment horizontal="center" vertical="center" wrapText="1"/>
      <protection locked="0"/>
    </xf>
    <xf numFmtId="0" fontId="21" fillId="8" borderId="80" xfId="0" applyFont="1" applyFill="1" applyBorder="1" applyAlignment="1" applyProtection="1">
      <alignment horizontal="center" vertical="center" wrapText="1"/>
      <protection locked="0"/>
    </xf>
    <xf numFmtId="0" fontId="23" fillId="2" borderId="81" xfId="0" applyFont="1" applyFill="1" applyBorder="1" applyAlignment="1" applyProtection="1">
      <alignment horizontal="left" vertical="top" wrapText="1"/>
      <protection locked="0"/>
    </xf>
    <xf numFmtId="0" fontId="23" fillId="2" borderId="82" xfId="0" applyFont="1" applyFill="1" applyBorder="1" applyAlignment="1" applyProtection="1">
      <alignment horizontal="left" vertical="top" wrapText="1"/>
      <protection locked="0"/>
    </xf>
    <xf numFmtId="0" fontId="12" fillId="6" borderId="61" xfId="0" applyFont="1" applyFill="1" applyBorder="1" applyAlignment="1" applyProtection="1">
      <alignment horizontal="center" vertical="center" wrapText="1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21" fillId="0" borderId="74" xfId="0" applyFont="1" applyBorder="1" applyAlignment="1" applyProtection="1">
      <alignment horizontal="center" vertical="center" wrapText="1"/>
      <protection locked="0"/>
    </xf>
    <xf numFmtId="0" fontId="21" fillId="0" borderId="80" xfId="0" applyFont="1" applyBorder="1" applyAlignment="1" applyProtection="1">
      <alignment horizontal="center" vertical="center" wrapText="1"/>
      <protection locked="0"/>
    </xf>
    <xf numFmtId="0" fontId="21" fillId="2" borderId="85" xfId="0" applyFont="1" applyFill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0" borderId="69" xfId="0" applyFont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vertical="center" wrapText="1"/>
      <protection locked="0"/>
    </xf>
    <xf numFmtId="0" fontId="21" fillId="0" borderId="68" xfId="0" applyFont="1" applyBorder="1" applyAlignment="1" applyProtection="1">
      <alignment horizontal="center" vertical="center" wrapText="1"/>
      <protection locked="0"/>
    </xf>
    <xf numFmtId="0" fontId="21" fillId="0" borderId="77" xfId="0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21" fillId="0" borderId="8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21" fillId="0" borderId="54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 applyProtection="1">
      <alignment horizontal="center" vertical="center" wrapText="1"/>
      <protection locked="0"/>
    </xf>
    <xf numFmtId="0" fontId="21" fillId="0" borderId="76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90" xfId="0" applyFont="1" applyFill="1" applyBorder="1" applyAlignment="1" applyProtection="1">
      <alignment horizontal="center" vertical="center" wrapText="1"/>
      <protection locked="0"/>
    </xf>
    <xf numFmtId="0" fontId="8" fillId="2" borderId="91" xfId="0" applyFont="1" applyFill="1" applyBorder="1" applyAlignment="1" applyProtection="1">
      <alignment horizontal="center" vertical="center" wrapText="1"/>
      <protection locked="0"/>
    </xf>
    <xf numFmtId="0" fontId="21" fillId="11" borderId="91" xfId="0" applyFont="1" applyFill="1" applyBorder="1" applyAlignment="1" applyProtection="1">
      <alignment horizontal="center" vertical="center" wrapText="1"/>
      <protection locked="0"/>
    </xf>
    <xf numFmtId="0" fontId="8" fillId="2" borderId="92" xfId="0" applyFont="1" applyFill="1" applyBorder="1" applyAlignment="1" applyProtection="1">
      <alignment horizontal="center" vertical="center" wrapText="1"/>
      <protection locked="0"/>
    </xf>
    <xf numFmtId="0" fontId="8" fillId="2" borderId="93" xfId="0" applyFont="1" applyFill="1" applyBorder="1" applyAlignment="1" applyProtection="1">
      <alignment horizontal="center" vertical="top" wrapText="1"/>
      <protection locked="0"/>
    </xf>
    <xf numFmtId="0" fontId="21" fillId="2" borderId="52" xfId="0" applyFont="1" applyFill="1" applyBorder="1" applyAlignment="1" applyProtection="1">
      <alignment horizontal="center" vertical="top" wrapText="1"/>
      <protection locked="0"/>
    </xf>
    <xf numFmtId="0" fontId="8" fillId="11" borderId="52" xfId="0" applyFont="1" applyFill="1" applyBorder="1" applyAlignment="1" applyProtection="1">
      <alignment horizontal="center" vertical="top" wrapText="1"/>
      <protection locked="0"/>
    </xf>
    <xf numFmtId="0" fontId="8" fillId="2" borderId="52" xfId="0" applyFont="1" applyFill="1" applyBorder="1" applyAlignment="1" applyProtection="1">
      <alignment horizontal="center" vertical="top" wrapText="1"/>
      <protection locked="0"/>
    </xf>
    <xf numFmtId="0" fontId="8" fillId="2" borderId="94" xfId="0" applyFont="1" applyFill="1" applyBorder="1" applyAlignment="1" applyProtection="1">
      <alignment horizontal="center" vertical="top" wrapText="1"/>
      <protection locked="0"/>
    </xf>
    <xf numFmtId="0" fontId="8" fillId="2" borderId="95" xfId="0" applyFont="1" applyFill="1" applyBorder="1" applyAlignment="1" applyProtection="1">
      <alignment horizontal="center" vertical="top" wrapText="1"/>
      <protection locked="0"/>
    </xf>
    <xf numFmtId="0" fontId="8" fillId="2" borderId="55" xfId="0" applyFont="1" applyFill="1" applyBorder="1" applyAlignment="1" applyProtection="1">
      <alignment horizontal="center" vertical="top" wrapText="1"/>
      <protection locked="0"/>
    </xf>
    <xf numFmtId="0" fontId="21" fillId="11" borderId="55" xfId="0" applyFont="1" applyFill="1" applyBorder="1" applyAlignment="1" applyProtection="1">
      <alignment horizontal="center" vertical="top" wrapText="1"/>
      <protection locked="0"/>
    </xf>
    <xf numFmtId="0" fontId="8" fillId="12" borderId="55" xfId="0" applyFont="1" applyFill="1" applyBorder="1" applyAlignment="1" applyProtection="1">
      <alignment horizontal="center" vertical="top" wrapText="1"/>
      <protection locked="0"/>
    </xf>
    <xf numFmtId="0" fontId="8" fillId="12" borderId="9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>
      <protection locked="0"/>
    </xf>
    <xf numFmtId="0" fontId="8" fillId="2" borderId="97" xfId="0" applyFont="1" applyFill="1" applyBorder="1" applyAlignment="1" applyProtection="1">
      <alignment horizontal="center" vertical="top" wrapText="1"/>
      <protection locked="0"/>
    </xf>
    <xf numFmtId="0" fontId="8" fillId="2" borderId="98" xfId="0" applyFont="1" applyFill="1" applyBorder="1" applyAlignment="1" applyProtection="1">
      <alignment horizontal="center" vertical="top" wrapText="1"/>
      <protection locked="0"/>
    </xf>
    <xf numFmtId="0" fontId="8" fillId="11" borderId="98" xfId="0" applyFont="1" applyFill="1" applyBorder="1" applyAlignment="1" applyProtection="1">
      <alignment horizontal="center" vertical="top" wrapText="1"/>
      <protection locked="0"/>
    </xf>
    <xf numFmtId="0" fontId="21" fillId="2" borderId="98" xfId="0" applyFont="1" applyFill="1" applyBorder="1" applyAlignment="1" applyProtection="1">
      <alignment horizontal="center" vertical="top" wrapText="1"/>
      <protection locked="0"/>
    </xf>
    <xf numFmtId="0" fontId="8" fillId="2" borderId="99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Protection="1">
      <protection locked="0"/>
    </xf>
    <xf numFmtId="0" fontId="1" fillId="0" borderId="100" xfId="0" applyFont="1" applyBorder="1" applyProtection="1">
      <protection locked="0"/>
    </xf>
    <xf numFmtId="0" fontId="1" fillId="0" borderId="0" xfId="0" applyFont="1" applyProtection="1"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04" xfId="0" applyFont="1" applyFill="1" applyBorder="1" applyAlignment="1" applyProtection="1">
      <alignment horizontal="center" vertical="center" wrapText="1"/>
      <protection locked="0"/>
    </xf>
    <xf numFmtId="0" fontId="21" fillId="2" borderId="105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2" borderId="101" xfId="0" applyFont="1" applyFill="1" applyBorder="1" applyAlignment="1" applyProtection="1">
      <alignment horizontal="center" vertical="center" wrapText="1"/>
      <protection locked="0"/>
    </xf>
    <xf numFmtId="0" fontId="21" fillId="2" borderId="102" xfId="0" applyFont="1" applyFill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9" fillId="15" borderId="18" xfId="0" applyFont="1" applyFill="1" applyBorder="1" applyProtection="1">
      <protection locked="0"/>
    </xf>
    <xf numFmtId="0" fontId="19" fillId="15" borderId="13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8" borderId="110" xfId="0" applyFont="1" applyFill="1" applyBorder="1" applyAlignment="1" applyProtection="1">
      <alignment horizontal="center" vertical="center" wrapText="1"/>
      <protection locked="0"/>
    </xf>
    <xf numFmtId="0" fontId="21" fillId="8" borderId="111" xfId="0" applyFont="1" applyFill="1" applyBorder="1" applyAlignment="1" applyProtection="1">
      <alignment horizontal="center" vertical="center" wrapText="1"/>
      <protection locked="0"/>
    </xf>
    <xf numFmtId="0" fontId="21" fillId="8" borderId="112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113" xfId="0" applyFont="1" applyBorder="1" applyAlignment="1" applyProtection="1">
      <alignment horizontal="center" vertical="center" wrapText="1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21" fillId="8" borderId="115" xfId="0" applyFont="1" applyFill="1" applyBorder="1" applyAlignment="1" applyProtection="1">
      <alignment horizontal="center" vertical="center" wrapText="1"/>
      <protection locked="0"/>
    </xf>
    <xf numFmtId="0" fontId="21" fillId="8" borderId="116" xfId="0" applyFont="1" applyFill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vertical="center" wrapText="1"/>
      <protection locked="0"/>
    </xf>
    <xf numFmtId="0" fontId="21" fillId="0" borderId="119" xfId="0" applyFont="1" applyBorder="1" applyAlignment="1" applyProtection="1">
      <alignment horizontal="center" vertical="center" wrapText="1"/>
      <protection locked="0"/>
    </xf>
    <xf numFmtId="0" fontId="21" fillId="8" borderId="121" xfId="0" applyFont="1" applyFill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19" borderId="55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21" fillId="19" borderId="75" xfId="0" applyFont="1" applyFill="1" applyBorder="1" applyAlignment="1" applyProtection="1">
      <alignment horizontal="center" vertical="center" wrapText="1"/>
      <protection locked="0"/>
    </xf>
    <xf numFmtId="0" fontId="21" fillId="19" borderId="108" xfId="0" applyFont="1" applyFill="1" applyBorder="1" applyAlignment="1" applyProtection="1">
      <alignment horizontal="center" vertical="center" wrapText="1"/>
      <protection locked="0"/>
    </xf>
    <xf numFmtId="0" fontId="21" fillId="19" borderId="69" xfId="0" applyFont="1" applyFill="1" applyBorder="1" applyAlignment="1" applyProtection="1">
      <alignment horizontal="center" vertical="center" wrapText="1"/>
      <protection locked="0"/>
    </xf>
    <xf numFmtId="0" fontId="21" fillId="19" borderId="117" xfId="0" applyFont="1" applyFill="1" applyBorder="1" applyAlignment="1" applyProtection="1">
      <alignment horizontal="center" vertical="center" wrapText="1"/>
      <protection locked="0"/>
    </xf>
    <xf numFmtId="0" fontId="21" fillId="19" borderId="106" xfId="0" applyFont="1" applyFill="1" applyBorder="1" applyAlignment="1" applyProtection="1">
      <alignment horizontal="center" vertical="center" wrapText="1"/>
      <protection locked="0"/>
    </xf>
    <xf numFmtId="0" fontId="21" fillId="19" borderId="107" xfId="0" applyFont="1" applyFill="1" applyBorder="1" applyAlignment="1" applyProtection="1">
      <alignment horizontal="center" vertical="center" wrapText="1"/>
      <protection locked="0"/>
    </xf>
    <xf numFmtId="0" fontId="21" fillId="19" borderId="80" xfId="0" applyFont="1" applyFill="1" applyBorder="1" applyAlignment="1" applyProtection="1">
      <alignment horizontal="center" vertical="center" wrapText="1"/>
      <protection locked="0"/>
    </xf>
    <xf numFmtId="0" fontId="21" fillId="19" borderId="79" xfId="0" applyFont="1" applyFill="1" applyBorder="1" applyAlignment="1" applyProtection="1">
      <alignment horizontal="center" vertical="center" wrapText="1"/>
      <protection locked="0"/>
    </xf>
    <xf numFmtId="0" fontId="8" fillId="3" borderId="70" xfId="0" applyFont="1" applyFill="1" applyBorder="1" applyAlignment="1" applyProtection="1">
      <alignment horizontal="center" vertical="center" wrapText="1"/>
      <protection locked="0"/>
    </xf>
    <xf numFmtId="0" fontId="21" fillId="19" borderId="118" xfId="0" applyFont="1" applyFill="1" applyBorder="1" applyAlignment="1" applyProtection="1">
      <alignment horizontal="center" vertical="center" wrapText="1"/>
      <protection locked="0"/>
    </xf>
    <xf numFmtId="0" fontId="21" fillId="19" borderId="119" xfId="0" applyFont="1" applyFill="1" applyBorder="1" applyAlignment="1" applyProtection="1">
      <alignment horizontal="center" vertical="center" wrapText="1"/>
      <protection locked="0"/>
    </xf>
    <xf numFmtId="0" fontId="21" fillId="19" borderId="120" xfId="0" applyFont="1" applyFill="1" applyBorder="1" applyAlignment="1" applyProtection="1">
      <alignment horizontal="center" vertical="center" wrapText="1"/>
      <protection locked="0"/>
    </xf>
    <xf numFmtId="0" fontId="21" fillId="19" borderId="68" xfId="0" applyFont="1" applyFill="1" applyBorder="1" applyAlignment="1" applyProtection="1">
      <alignment horizontal="center" vertical="center" wrapText="1"/>
      <protection locked="0"/>
    </xf>
    <xf numFmtId="0" fontId="21" fillId="19" borderId="78" xfId="0" applyFont="1" applyFill="1" applyBorder="1" applyAlignment="1" applyProtection="1">
      <alignment horizontal="center" vertical="center" wrapText="1"/>
      <protection locked="0"/>
    </xf>
    <xf numFmtId="0" fontId="8" fillId="3" borderId="60" xfId="0" applyFont="1" applyFill="1" applyBorder="1" applyAlignment="1" applyProtection="1">
      <alignment horizontal="center" vertical="center" wrapText="1"/>
      <protection locked="0"/>
    </xf>
    <xf numFmtId="0" fontId="21" fillId="20" borderId="20" xfId="0" applyFont="1" applyFill="1" applyBorder="1" applyAlignment="1" applyProtection="1">
      <alignment horizontal="center" vertical="center" wrapText="1"/>
      <protection locked="0"/>
    </xf>
    <xf numFmtId="0" fontId="21" fillId="20" borderId="21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  <xf numFmtId="0" fontId="21" fillId="21" borderId="22" xfId="0" applyFont="1" applyFill="1" applyBorder="1" applyAlignment="1" applyProtection="1">
      <alignment horizontal="center" vertical="center" wrapText="1"/>
      <protection locked="0"/>
    </xf>
    <xf numFmtId="0" fontId="21" fillId="19" borderId="103" xfId="0" applyFont="1" applyFill="1" applyBorder="1" applyAlignment="1" applyProtection="1">
      <alignment horizontal="center" vertical="center" wrapText="1"/>
      <protection locked="0"/>
    </xf>
    <xf numFmtId="0" fontId="21" fillId="19" borderId="13" xfId="0" applyFont="1" applyFill="1" applyBorder="1" applyAlignment="1" applyProtection="1">
      <alignment horizontal="center" vertical="center" wrapText="1"/>
      <protection locked="0"/>
    </xf>
    <xf numFmtId="0" fontId="21" fillId="19" borderId="24" xfId="0" applyFont="1" applyFill="1" applyBorder="1" applyAlignment="1" applyProtection="1">
      <alignment horizontal="center" vertical="center" wrapText="1"/>
      <protection locked="0"/>
    </xf>
    <xf numFmtId="0" fontId="8" fillId="3" borderId="57" xfId="0" applyFont="1" applyFill="1" applyBorder="1" applyAlignment="1" applyProtection="1">
      <alignment horizontal="center" vertical="center" wrapText="1"/>
      <protection locked="0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21" fillId="20" borderId="77" xfId="0" applyFont="1" applyFill="1" applyBorder="1" applyAlignment="1" applyProtection="1">
      <alignment horizontal="center" vertical="center" wrapText="1"/>
      <protection locked="0"/>
    </xf>
    <xf numFmtId="0" fontId="21" fillId="20" borderId="78" xfId="0" applyFont="1" applyFill="1" applyBorder="1" applyAlignment="1" applyProtection="1">
      <alignment horizontal="center" vertical="center" wrapText="1"/>
      <protection locked="0"/>
    </xf>
    <xf numFmtId="0" fontId="21" fillId="20" borderId="54" xfId="0" applyFont="1" applyFill="1" applyBorder="1" applyAlignment="1" applyProtection="1">
      <alignment horizontal="center" vertical="center" wrapText="1"/>
      <protection locked="0"/>
    </xf>
    <xf numFmtId="0" fontId="21" fillId="20" borderId="55" xfId="0" applyFont="1" applyFill="1" applyBorder="1" applyAlignment="1" applyProtection="1">
      <alignment horizontal="center" vertical="center" wrapText="1"/>
      <protection locked="0"/>
    </xf>
    <xf numFmtId="0" fontId="21" fillId="3" borderId="55" xfId="0" applyFont="1" applyFill="1" applyBorder="1" applyAlignment="1" applyProtection="1">
      <alignment horizontal="center" vertical="center" wrapText="1"/>
      <protection locked="0"/>
    </xf>
    <xf numFmtId="0" fontId="8" fillId="3" borderId="67" xfId="0" applyFont="1" applyFill="1" applyBorder="1" applyAlignment="1" applyProtection="1">
      <alignment horizontal="center" vertical="center" wrapText="1"/>
      <protection locked="0"/>
    </xf>
    <xf numFmtId="0" fontId="21" fillId="20" borderId="68" xfId="0" applyFont="1" applyFill="1" applyBorder="1" applyAlignment="1" applyProtection="1">
      <alignment horizontal="center" vertical="center" wrapText="1"/>
      <protection locked="0"/>
    </xf>
    <xf numFmtId="0" fontId="21" fillId="20" borderId="80" xfId="0" applyFont="1" applyFill="1" applyBorder="1" applyAlignment="1" applyProtection="1">
      <alignment horizontal="center" vertical="center" wrapText="1"/>
      <protection locked="0"/>
    </xf>
    <xf numFmtId="0" fontId="8" fillId="3" borderId="65" xfId="0" applyFont="1" applyFill="1" applyBorder="1" applyAlignment="1" applyProtection="1">
      <alignment horizontal="center" vertical="center" wrapText="1"/>
      <protection locked="0"/>
    </xf>
    <xf numFmtId="0" fontId="24" fillId="9" borderId="59" xfId="0" applyFont="1" applyFill="1" applyBorder="1" applyAlignment="1" applyProtection="1">
      <alignment horizontal="center" vertical="center" wrapText="1"/>
      <protection locked="0"/>
    </xf>
    <xf numFmtId="0" fontId="12" fillId="24" borderId="46" xfId="0" applyFont="1" applyFill="1" applyBorder="1" applyAlignment="1" applyProtection="1">
      <alignment horizontal="center" vertical="center" wrapText="1"/>
      <protection locked="0"/>
    </xf>
    <xf numFmtId="0" fontId="8" fillId="3" borderId="101" xfId="0" applyFont="1" applyFill="1" applyBorder="1" applyAlignment="1" applyProtection="1">
      <alignment horizontal="center" vertical="center" wrapText="1"/>
      <protection locked="0"/>
    </xf>
    <xf numFmtId="0" fontId="8" fillId="3" borderId="102" xfId="0" applyFont="1" applyFill="1" applyBorder="1" applyAlignment="1" applyProtection="1">
      <alignment horizontal="center" vertical="center" wrapText="1"/>
      <protection locked="0"/>
    </xf>
    <xf numFmtId="0" fontId="8" fillId="3" borderId="103" xfId="0" applyFont="1" applyFill="1" applyBorder="1" applyAlignment="1" applyProtection="1">
      <alignment horizontal="center" vertical="center" wrapText="1"/>
      <protection locked="0"/>
    </xf>
    <xf numFmtId="0" fontId="21" fillId="21" borderId="102" xfId="0" applyFont="1" applyFill="1" applyBorder="1" applyAlignment="1" applyProtection="1">
      <alignment horizontal="center" vertical="center" wrapText="1"/>
      <protection locked="0"/>
    </xf>
    <xf numFmtId="0" fontId="21" fillId="21" borderId="58" xfId="0" applyFont="1" applyFill="1" applyBorder="1" applyAlignment="1" applyProtection="1">
      <alignment horizontal="center" vertical="center" wrapText="1"/>
      <protection locked="0"/>
    </xf>
    <xf numFmtId="0" fontId="21" fillId="21" borderId="78" xfId="0" applyFont="1" applyFill="1" applyBorder="1" applyAlignment="1" applyProtection="1">
      <alignment horizontal="center" vertical="center" wrapText="1"/>
      <protection locked="0"/>
    </xf>
    <xf numFmtId="0" fontId="21" fillId="21" borderId="55" xfId="0" applyFont="1" applyFill="1" applyBorder="1" applyAlignment="1" applyProtection="1">
      <alignment horizontal="center" vertical="center" wrapText="1"/>
      <protection locked="0"/>
    </xf>
    <xf numFmtId="0" fontId="21" fillId="21" borderId="80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58" xfId="0" applyFont="1" applyBorder="1" applyAlignment="1" applyProtection="1">
      <alignment horizontal="center" vertical="center" wrapText="1"/>
      <protection locked="0"/>
    </xf>
    <xf numFmtId="0" fontId="8" fillId="0" borderId="159" xfId="0" applyFont="1" applyBorder="1" applyAlignment="1" applyProtection="1">
      <alignment horizontal="center" vertical="center" wrapText="1"/>
      <protection locked="0"/>
    </xf>
    <xf numFmtId="0" fontId="21" fillId="8" borderId="159" xfId="0" applyFont="1" applyFill="1" applyBorder="1" applyAlignment="1" applyProtection="1">
      <alignment horizontal="center" vertical="center" wrapText="1"/>
      <protection locked="0"/>
    </xf>
    <xf numFmtId="0" fontId="8" fillId="0" borderId="160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1" fillId="19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8" borderId="23" xfId="0" applyFont="1" applyFill="1" applyBorder="1" applyAlignment="1" applyProtection="1">
      <alignment horizontal="center" vertical="center" wrapText="1"/>
      <protection locked="0"/>
    </xf>
    <xf numFmtId="0" fontId="17" fillId="4" borderId="161" xfId="0" applyFont="1" applyFill="1" applyBorder="1" applyAlignment="1" applyProtection="1">
      <alignment horizontal="center" vertical="center"/>
      <protection locked="0"/>
    </xf>
    <xf numFmtId="0" fontId="25" fillId="4" borderId="162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63" xfId="0" applyFont="1" applyBorder="1" applyProtection="1">
      <protection locked="0"/>
    </xf>
    <xf numFmtId="164" fontId="17" fillId="0" borderId="21" xfId="0" applyNumberFormat="1" applyFont="1" applyBorder="1" applyAlignment="1" applyProtection="1">
      <alignment horizontal="center" vertical="center"/>
      <protection locked="0"/>
    </xf>
    <xf numFmtId="0" fontId="19" fillId="15" borderId="164" xfId="0" applyFont="1" applyFill="1" applyBorder="1" applyProtection="1"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0" fontId="21" fillId="19" borderId="165" xfId="0" applyFont="1" applyFill="1" applyBorder="1" applyAlignment="1" applyProtection="1">
      <alignment horizontal="center" vertical="center" wrapText="1"/>
      <protection locked="0"/>
    </xf>
    <xf numFmtId="0" fontId="21" fillId="2" borderId="170" xfId="0" applyFont="1" applyFill="1" applyBorder="1" applyAlignment="1" applyProtection="1">
      <alignment horizontal="center" vertical="center" wrapText="1"/>
      <protection locked="0"/>
    </xf>
    <xf numFmtId="0" fontId="21" fillId="2" borderId="171" xfId="0" applyFont="1" applyFill="1" applyBorder="1" applyAlignment="1" applyProtection="1">
      <alignment horizontal="center" vertical="center" wrapText="1"/>
      <protection locked="0"/>
    </xf>
    <xf numFmtId="0" fontId="21" fillId="8" borderId="172" xfId="0" applyFont="1" applyFill="1" applyBorder="1" applyAlignment="1" applyProtection="1">
      <alignment horizontal="center" vertical="center" wrapText="1"/>
      <protection locked="0"/>
    </xf>
    <xf numFmtId="0" fontId="21" fillId="19" borderId="6" xfId="0" applyFont="1" applyFill="1" applyBorder="1" applyAlignment="1" applyProtection="1">
      <alignment horizontal="center" vertical="center" wrapText="1"/>
      <protection locked="0"/>
    </xf>
    <xf numFmtId="0" fontId="21" fillId="2" borderId="173" xfId="0" applyFont="1" applyFill="1" applyBorder="1" applyAlignment="1" applyProtection="1">
      <alignment horizontal="center" vertical="center" wrapText="1"/>
      <protection locked="0"/>
    </xf>
    <xf numFmtId="0" fontId="21" fillId="2" borderId="174" xfId="0" applyFont="1" applyFill="1" applyBorder="1" applyAlignment="1" applyProtection="1">
      <alignment horizontal="center" vertical="center" wrapText="1"/>
      <protection locked="0"/>
    </xf>
    <xf numFmtId="0" fontId="21" fillId="2" borderId="175" xfId="0" applyFont="1" applyFill="1" applyBorder="1" applyAlignment="1" applyProtection="1">
      <alignment horizontal="center" vertical="center" wrapText="1"/>
      <protection locked="0"/>
    </xf>
    <xf numFmtId="0" fontId="21" fillId="2" borderId="176" xfId="0" applyFont="1" applyFill="1" applyBorder="1" applyAlignment="1" applyProtection="1">
      <alignment horizontal="center" vertical="center" wrapText="1"/>
      <protection locked="0"/>
    </xf>
    <xf numFmtId="0" fontId="21" fillId="8" borderId="177" xfId="0" applyFont="1" applyFill="1" applyBorder="1" applyAlignment="1" applyProtection="1">
      <alignment horizontal="center" vertical="center" wrapText="1"/>
      <protection locked="0"/>
    </xf>
    <xf numFmtId="0" fontId="21" fillId="19" borderId="2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21" fillId="8" borderId="5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8" fillId="10" borderId="178" xfId="0" applyFont="1" applyFill="1" applyBorder="1" applyAlignment="1" applyProtection="1">
      <alignment horizontal="center" vertical="center" wrapText="1"/>
      <protection locked="0"/>
    </xf>
    <xf numFmtId="0" fontId="21" fillId="0" borderId="171" xfId="0" applyFont="1" applyBorder="1" applyAlignment="1" applyProtection="1">
      <alignment horizontal="center" vertical="center" wrapText="1"/>
      <protection locked="0"/>
    </xf>
    <xf numFmtId="0" fontId="21" fillId="8" borderId="171" xfId="0" applyFont="1" applyFill="1" applyBorder="1" applyAlignment="1" applyProtection="1">
      <alignment horizontal="center" vertical="center" wrapText="1"/>
      <protection locked="0"/>
    </xf>
    <xf numFmtId="0" fontId="21" fillId="19" borderId="171" xfId="0" applyFont="1" applyFill="1" applyBorder="1" applyAlignment="1" applyProtection="1">
      <alignment horizontal="center" vertical="center" wrapText="1"/>
      <protection locked="0"/>
    </xf>
    <xf numFmtId="0" fontId="21" fillId="19" borderId="185" xfId="0" applyFont="1" applyFill="1" applyBorder="1" applyAlignment="1" applyProtection="1">
      <alignment horizontal="center" vertical="center" wrapText="1"/>
      <protection locked="0"/>
    </xf>
    <xf numFmtId="0" fontId="21" fillId="2" borderId="186" xfId="0" applyFont="1" applyFill="1" applyBorder="1" applyAlignment="1" applyProtection="1">
      <alignment horizontal="center" vertical="center" wrapText="1"/>
      <protection locked="0"/>
    </xf>
    <xf numFmtId="0" fontId="21" fillId="19" borderId="187" xfId="0" applyFont="1" applyFill="1" applyBorder="1" applyAlignment="1" applyProtection="1">
      <alignment horizontal="center" vertical="center" wrapText="1"/>
      <protection locked="0"/>
    </xf>
    <xf numFmtId="0" fontId="21" fillId="19" borderId="188" xfId="0" applyFont="1" applyFill="1" applyBorder="1" applyAlignment="1" applyProtection="1">
      <alignment horizontal="center" vertical="center" wrapText="1"/>
      <protection locked="0"/>
    </xf>
    <xf numFmtId="0" fontId="36" fillId="26" borderId="46" xfId="0" applyFont="1" applyFill="1" applyBorder="1" applyAlignment="1" applyProtection="1">
      <alignment horizontal="center" vertical="center" wrapText="1"/>
      <protection locked="0"/>
    </xf>
    <xf numFmtId="0" fontId="38" fillId="27" borderId="70" xfId="0" applyFont="1" applyFill="1" applyBorder="1" applyAlignment="1" applyProtection="1">
      <alignment horizontal="center" vertical="center" wrapText="1"/>
      <protection locked="0"/>
    </xf>
    <xf numFmtId="0" fontId="38" fillId="27" borderId="60" xfId="0" applyFont="1" applyFill="1" applyBorder="1" applyAlignment="1" applyProtection="1">
      <alignment horizontal="center" vertical="center" wrapText="1"/>
      <protection locked="0"/>
    </xf>
    <xf numFmtId="0" fontId="38" fillId="27" borderId="84" xfId="0" applyFont="1" applyFill="1" applyBorder="1" applyAlignment="1" applyProtection="1">
      <alignment horizontal="center" vertical="center" wrapText="1"/>
      <protection locked="0"/>
    </xf>
    <xf numFmtId="0" fontId="38" fillId="27" borderId="2" xfId="0" applyFont="1" applyFill="1" applyBorder="1" applyAlignment="1" applyProtection="1">
      <alignment horizontal="center" vertical="center" wrapText="1"/>
      <protection locked="0"/>
    </xf>
    <xf numFmtId="0" fontId="8" fillId="3" borderId="71" xfId="0" applyFont="1" applyFill="1" applyBorder="1" applyAlignment="1" applyProtection="1">
      <alignment horizontal="center" vertical="center" wrapText="1"/>
      <protection locked="0"/>
    </xf>
    <xf numFmtId="0" fontId="8" fillId="3" borderId="72" xfId="0" applyFont="1" applyFill="1" applyBorder="1" applyAlignment="1" applyProtection="1">
      <alignment horizontal="center" vertical="center" wrapText="1"/>
      <protection locked="0"/>
    </xf>
    <xf numFmtId="0" fontId="21" fillId="21" borderId="72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21" fillId="20" borderId="2" xfId="0" applyFont="1" applyFill="1" applyBorder="1" applyAlignment="1" applyProtection="1">
      <alignment horizontal="center" vertical="center" wrapText="1"/>
      <protection locked="0"/>
    </xf>
    <xf numFmtId="0" fontId="21" fillId="21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20" borderId="19" xfId="0" applyFont="1" applyFill="1" applyBorder="1" applyAlignment="1" applyProtection="1">
      <alignment horizontal="center" vertical="center" wrapText="1"/>
      <protection locked="0"/>
    </xf>
    <xf numFmtId="0" fontId="21" fillId="20" borderId="6" xfId="0" applyFont="1" applyFill="1" applyBorder="1" applyAlignment="1" applyProtection="1">
      <alignment horizontal="center" vertical="center" wrapText="1"/>
      <protection locked="0"/>
    </xf>
    <xf numFmtId="0" fontId="21" fillId="21" borderId="6" xfId="0" applyFont="1" applyFill="1" applyBorder="1" applyAlignment="1" applyProtection="1">
      <alignment horizontal="center" vertical="center" wrapText="1"/>
      <protection locked="0"/>
    </xf>
    <xf numFmtId="0" fontId="21" fillId="20" borderId="9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28" borderId="46" xfId="0" applyFont="1" applyFill="1" applyBorder="1" applyAlignment="1" applyProtection="1">
      <alignment horizontal="center" vertical="center" wrapText="1"/>
      <protection locked="0"/>
    </xf>
    <xf numFmtId="0" fontId="4" fillId="28" borderId="46" xfId="0" applyFont="1" applyFill="1" applyBorder="1" applyAlignment="1" applyProtection="1">
      <alignment horizontal="center" vertical="center" wrapText="1"/>
      <protection locked="0"/>
    </xf>
    <xf numFmtId="0" fontId="21" fillId="30" borderId="29" xfId="0" applyFont="1" applyFill="1" applyBorder="1" applyAlignment="1" applyProtection="1">
      <alignment horizontal="center" vertical="center" wrapText="1"/>
      <protection locked="0"/>
    </xf>
    <xf numFmtId="0" fontId="1" fillId="31" borderId="30" xfId="0" applyFont="1" applyFill="1" applyBorder="1" applyProtection="1">
      <protection locked="0"/>
    </xf>
    <xf numFmtId="0" fontId="21" fillId="28" borderId="64" xfId="0" applyFont="1" applyFill="1" applyBorder="1" applyAlignment="1" applyProtection="1">
      <alignment horizontal="center" vertical="center" wrapText="1"/>
      <protection locked="0"/>
    </xf>
    <xf numFmtId="0" fontId="4" fillId="0" borderId="192" xfId="0" applyFont="1" applyBorder="1" applyAlignment="1" applyProtection="1">
      <alignment horizontal="center" vertical="center" wrapText="1"/>
      <protection locked="0"/>
    </xf>
    <xf numFmtId="0" fontId="21" fillId="21" borderId="194" xfId="0" applyFont="1" applyFill="1" applyBorder="1" applyAlignment="1" applyProtection="1">
      <alignment horizontal="center" vertical="center" wrapText="1"/>
      <protection locked="0"/>
    </xf>
    <xf numFmtId="0" fontId="5" fillId="0" borderId="195" xfId="0" applyFont="1" applyBorder="1" applyAlignment="1" applyProtection="1">
      <alignment horizontal="center" vertical="center" wrapText="1"/>
      <protection locked="0"/>
    </xf>
    <xf numFmtId="0" fontId="5" fillId="0" borderId="196" xfId="0" applyFont="1" applyBorder="1" applyAlignment="1" applyProtection="1">
      <alignment horizontal="center" vertical="center" wrapText="1"/>
      <protection locked="0"/>
    </xf>
    <xf numFmtId="0" fontId="8" fillId="0" borderId="129" xfId="0" applyFont="1" applyBorder="1" applyAlignment="1" applyProtection="1">
      <alignment horizontal="center" vertical="center" wrapText="1"/>
      <protection locked="0"/>
    </xf>
    <xf numFmtId="0" fontId="21" fillId="8" borderId="102" xfId="0" applyFont="1" applyFill="1" applyBorder="1" applyAlignment="1" applyProtection="1">
      <alignment horizontal="center" vertical="center" wrapText="1"/>
      <protection locked="0"/>
    </xf>
    <xf numFmtId="0" fontId="21" fillId="19" borderId="199" xfId="0" applyFont="1" applyFill="1" applyBorder="1" applyAlignment="1" applyProtection="1">
      <alignment horizontal="center" vertical="center" wrapText="1"/>
      <protection locked="0"/>
    </xf>
    <xf numFmtId="0" fontId="21" fillId="19" borderId="199" xfId="0" applyFont="1" applyFill="1" applyBorder="1" applyAlignment="1" applyProtection="1">
      <alignment vertical="center" wrapText="1"/>
      <protection locked="0"/>
    </xf>
    <xf numFmtId="0" fontId="21" fillId="2" borderId="200" xfId="0" applyFont="1" applyFill="1" applyBorder="1" applyAlignment="1" applyProtection="1">
      <alignment horizontal="center" vertical="center" wrapText="1"/>
      <protection locked="0"/>
    </xf>
    <xf numFmtId="0" fontId="21" fillId="0" borderId="201" xfId="0" applyFont="1" applyBorder="1" applyAlignment="1" applyProtection="1">
      <alignment horizontal="center" vertical="center" wrapText="1"/>
      <protection locked="0"/>
    </xf>
    <xf numFmtId="0" fontId="21" fillId="8" borderId="201" xfId="0" applyFont="1" applyFill="1" applyBorder="1" applyAlignment="1" applyProtection="1">
      <alignment horizontal="center" vertical="center" wrapText="1"/>
      <protection locked="0"/>
    </xf>
    <xf numFmtId="0" fontId="21" fillId="0" borderId="201" xfId="0" applyFont="1" applyBorder="1" applyAlignment="1" applyProtection="1">
      <alignment vertical="center" wrapText="1"/>
      <protection locked="0"/>
    </xf>
    <xf numFmtId="0" fontId="21" fillId="19" borderId="202" xfId="0" applyFont="1" applyFill="1" applyBorder="1" applyAlignment="1" applyProtection="1">
      <alignment vertical="center" wrapText="1"/>
      <protection locked="0"/>
    </xf>
    <xf numFmtId="0" fontId="21" fillId="21" borderId="190" xfId="0" applyFont="1" applyFill="1" applyBorder="1" applyAlignment="1" applyProtection="1">
      <alignment horizontal="center" vertical="center" wrapText="1"/>
      <protection locked="0"/>
    </xf>
    <xf numFmtId="0" fontId="21" fillId="21" borderId="203" xfId="0" applyFont="1" applyFill="1" applyBorder="1" applyAlignment="1" applyProtection="1">
      <alignment horizontal="center" vertical="center" wrapText="1"/>
      <protection locked="0"/>
    </xf>
    <xf numFmtId="44" fontId="8" fillId="19" borderId="2" xfId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36" fillId="26" borderId="126" xfId="0" applyFont="1" applyFill="1" applyBorder="1" applyAlignment="1" applyProtection="1">
      <alignment horizontal="left" vertical="center" wrapText="1"/>
      <protection locked="0"/>
    </xf>
    <xf numFmtId="0" fontId="37" fillId="27" borderId="127" xfId="0" applyFont="1" applyFill="1" applyBorder="1" applyProtection="1">
      <protection locked="0"/>
    </xf>
    <xf numFmtId="0" fontId="37" fillId="27" borderId="128" xfId="0" applyFont="1" applyFill="1" applyBorder="1" applyProtection="1">
      <protection locked="0"/>
    </xf>
    <xf numFmtId="0" fontId="38" fillId="27" borderId="153" xfId="0" applyFont="1" applyFill="1" applyBorder="1" applyAlignment="1" applyProtection="1">
      <alignment horizontal="left" vertical="center" wrapText="1"/>
      <protection locked="0"/>
    </xf>
    <xf numFmtId="0" fontId="37" fillId="27" borderId="154" xfId="0" applyFont="1" applyFill="1" applyBorder="1" applyProtection="1">
      <protection locked="0"/>
    </xf>
    <xf numFmtId="0" fontId="38" fillId="27" borderId="85" xfId="0" applyFont="1" applyFill="1" applyBorder="1" applyAlignment="1" applyProtection="1">
      <alignment horizontal="left" vertical="center" wrapText="1"/>
      <protection locked="0"/>
    </xf>
    <xf numFmtId="0" fontId="37" fillId="27" borderId="0" xfId="0" applyFont="1" applyFill="1" applyProtection="1">
      <protection locked="0"/>
    </xf>
    <xf numFmtId="0" fontId="38" fillId="27" borderId="86" xfId="0" applyFont="1" applyFill="1" applyBorder="1" applyAlignment="1" applyProtection="1">
      <alignment horizontal="left" vertical="center" wrapText="1"/>
      <protection locked="0"/>
    </xf>
    <xf numFmtId="0" fontId="37" fillId="27" borderId="122" xfId="0" applyFont="1" applyFill="1" applyBorder="1" applyProtection="1">
      <protection locked="0"/>
    </xf>
    <xf numFmtId="0" fontId="38" fillId="27" borderId="151" xfId="0" applyFont="1" applyFill="1" applyBorder="1" applyAlignment="1" applyProtection="1">
      <alignment horizontal="left" vertical="center" wrapText="1"/>
      <protection locked="0"/>
    </xf>
    <xf numFmtId="0" fontId="38" fillId="27" borderId="152" xfId="0" applyFont="1" applyFill="1" applyBorder="1" applyAlignment="1" applyProtection="1">
      <alignment horizontal="left" vertical="center" wrapText="1"/>
      <protection locked="0"/>
    </xf>
    <xf numFmtId="0" fontId="27" fillId="0" borderId="131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0" xfId="0" applyFont="1" applyBorder="1" applyProtection="1">
      <protection locked="0"/>
    </xf>
    <xf numFmtId="0" fontId="1" fillId="0" borderId="42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32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133" xfId="0" applyFont="1" applyBorder="1" applyProtection="1">
      <protection locked="0"/>
    </xf>
    <xf numFmtId="0" fontId="8" fillId="0" borderId="135" xfId="0" applyFont="1" applyBorder="1" applyAlignment="1" applyProtection="1">
      <alignment horizontal="left" vertical="center" wrapText="1"/>
      <protection locked="0"/>
    </xf>
    <xf numFmtId="0" fontId="1" fillId="0" borderId="136" xfId="0" applyFont="1" applyBorder="1" applyProtection="1">
      <protection locked="0"/>
    </xf>
    <xf numFmtId="0" fontId="8" fillId="0" borderId="166" xfId="0" applyFont="1" applyBorder="1" applyAlignment="1" applyProtection="1">
      <alignment horizontal="left" vertical="center" wrapText="1"/>
      <protection locked="0"/>
    </xf>
    <xf numFmtId="0" fontId="8" fillId="0" borderId="167" xfId="0" applyFont="1" applyBorder="1" applyAlignment="1" applyProtection="1">
      <alignment horizontal="left" vertical="center" wrapText="1"/>
      <protection locked="0"/>
    </xf>
    <xf numFmtId="0" fontId="8" fillId="0" borderId="168" xfId="0" applyFont="1" applyBorder="1" applyAlignment="1" applyProtection="1">
      <alignment horizontal="left" vertical="center" wrapText="1"/>
      <protection locked="0"/>
    </xf>
    <xf numFmtId="0" fontId="4" fillId="9" borderId="126" xfId="0" applyFont="1" applyFill="1" applyBorder="1" applyAlignment="1" applyProtection="1">
      <alignment horizontal="left" vertical="center" wrapText="1"/>
      <protection locked="0"/>
    </xf>
    <xf numFmtId="0" fontId="1" fillId="0" borderId="127" xfId="0" applyFont="1" applyBorder="1" applyProtection="1">
      <protection locked="0"/>
    </xf>
    <xf numFmtId="0" fontId="8" fillId="0" borderId="141" xfId="0" applyFont="1" applyBorder="1" applyAlignment="1" applyProtection="1">
      <alignment horizontal="left" vertical="center" wrapText="1"/>
      <protection locked="0"/>
    </xf>
    <xf numFmtId="0" fontId="1" fillId="0" borderId="142" xfId="0" applyFont="1" applyBorder="1" applyProtection="1">
      <protection locked="0"/>
    </xf>
    <xf numFmtId="0" fontId="8" fillId="0" borderId="86" xfId="0" applyFont="1" applyBorder="1" applyAlignment="1" applyProtection="1">
      <alignment horizontal="left" vertical="center" wrapText="1"/>
      <protection locked="0"/>
    </xf>
    <xf numFmtId="0" fontId="1" fillId="0" borderId="122" xfId="0" applyFont="1" applyBorder="1" applyProtection="1">
      <protection locked="0"/>
    </xf>
    <xf numFmtId="0" fontId="1" fillId="0" borderId="123" xfId="0" applyFont="1" applyBorder="1" applyProtection="1">
      <protection locked="0"/>
    </xf>
    <xf numFmtId="0" fontId="8" fillId="0" borderId="142" xfId="0" applyFont="1" applyBorder="1" applyAlignment="1" applyProtection="1">
      <alignment horizontal="left" vertical="center" wrapText="1"/>
      <protection locked="0"/>
    </xf>
    <xf numFmtId="0" fontId="8" fillId="0" borderId="14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Protection="1">
      <protection locked="0"/>
    </xf>
    <xf numFmtId="0" fontId="27" fillId="0" borderId="42" xfId="0" applyFont="1" applyBorder="1" applyAlignment="1" applyProtection="1">
      <alignment horizontal="left" vertical="top" wrapText="1"/>
      <protection locked="0"/>
    </xf>
    <xf numFmtId="0" fontId="21" fillId="9" borderId="126" xfId="0" applyFont="1" applyFill="1" applyBorder="1" applyAlignment="1" applyProtection="1">
      <alignment horizontal="left" vertical="center" wrapText="1"/>
      <protection locked="0"/>
    </xf>
    <xf numFmtId="0" fontId="1" fillId="0" borderId="128" xfId="0" applyFont="1" applyBorder="1" applyProtection="1">
      <protection locked="0"/>
    </xf>
    <xf numFmtId="0" fontId="8" fillId="0" borderId="131" xfId="0" applyFont="1" applyBorder="1" applyAlignment="1" applyProtection="1">
      <alignment horizontal="left" vertical="top" wrapText="1"/>
      <protection locked="0"/>
    </xf>
    <xf numFmtId="0" fontId="1" fillId="0" borderId="113" xfId="0" applyFont="1" applyBorder="1" applyProtection="1">
      <protection locked="0"/>
    </xf>
    <xf numFmtId="0" fontId="1" fillId="31" borderId="39" xfId="0" applyFont="1" applyFill="1" applyBorder="1" applyAlignment="1" applyProtection="1">
      <alignment horizontal="center"/>
      <protection locked="0"/>
    </xf>
    <xf numFmtId="0" fontId="1" fillId="31" borderId="41" xfId="0" applyFont="1" applyFill="1" applyBorder="1" applyAlignment="1" applyProtection="1">
      <alignment horizontal="center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189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30" fillId="0" borderId="144" xfId="0" applyFont="1" applyBorder="1" applyAlignment="1" applyProtection="1">
      <alignment horizontal="center" vertical="center"/>
      <protection locked="0"/>
    </xf>
    <xf numFmtId="0" fontId="1" fillId="0" borderId="145" xfId="0" applyFont="1" applyBorder="1" applyProtection="1">
      <protection locked="0"/>
    </xf>
    <xf numFmtId="0" fontId="1" fillId="31" borderId="40" xfId="0" applyFont="1" applyFill="1" applyBorder="1" applyAlignment="1" applyProtection="1">
      <alignment horizontal="center"/>
      <protection locked="0"/>
    </xf>
    <xf numFmtId="0" fontId="8" fillId="19" borderId="38" xfId="0" applyFont="1" applyFill="1" applyBorder="1" applyAlignment="1" applyProtection="1">
      <alignment horizontal="center" vertical="center" wrapText="1"/>
      <protection locked="0"/>
    </xf>
    <xf numFmtId="0" fontId="8" fillId="19" borderId="190" xfId="0" applyFont="1" applyFill="1" applyBorder="1" applyAlignment="1" applyProtection="1">
      <alignment horizontal="center" vertical="center" wrapText="1"/>
      <protection locked="0"/>
    </xf>
    <xf numFmtId="0" fontId="8" fillId="19" borderId="191" xfId="0" applyFont="1" applyFill="1" applyBorder="1" applyAlignment="1" applyProtection="1">
      <alignment horizontal="center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1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44" fontId="8" fillId="3" borderId="14" xfId="1" applyFont="1" applyFill="1" applyBorder="1" applyAlignment="1" applyProtection="1">
      <alignment horizontal="center" vertical="center" wrapText="1"/>
      <protection locked="0"/>
    </xf>
    <xf numFmtId="44" fontId="8" fillId="3" borderId="157" xfId="1" applyFont="1" applyFill="1" applyBorder="1" applyAlignment="1" applyProtection="1">
      <alignment horizontal="center" vertical="center" wrapText="1"/>
      <protection locked="0"/>
    </xf>
    <xf numFmtId="44" fontId="8" fillId="3" borderId="205" xfId="1" applyFont="1" applyFill="1" applyBorder="1" applyAlignment="1" applyProtection="1">
      <alignment horizontal="center" vertical="center" wrapText="1"/>
      <protection locked="0"/>
    </xf>
    <xf numFmtId="44" fontId="8" fillId="3" borderId="206" xfId="1" applyFont="1" applyFill="1" applyBorder="1" applyAlignment="1" applyProtection="1">
      <alignment horizontal="center" vertical="center" wrapText="1"/>
      <protection locked="0"/>
    </xf>
    <xf numFmtId="8" fontId="8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7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9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1" fillId="28" borderId="126" xfId="0" applyFont="1" applyFill="1" applyBorder="1" applyAlignment="1" applyProtection="1">
      <alignment horizontal="left" vertical="center" wrapText="1"/>
      <protection locked="0"/>
    </xf>
    <xf numFmtId="0" fontId="1" fillId="29" borderId="127" xfId="0" applyFont="1" applyFill="1" applyBorder="1" applyProtection="1">
      <protection locked="0"/>
    </xf>
    <xf numFmtId="0" fontId="1" fillId="29" borderId="128" xfId="0" applyFont="1" applyFill="1" applyBorder="1" applyProtection="1">
      <protection locked="0"/>
    </xf>
    <xf numFmtId="0" fontId="1" fillId="23" borderId="127" xfId="0" applyFont="1" applyFill="1" applyBorder="1" applyProtection="1">
      <protection locked="0"/>
    </xf>
    <xf numFmtId="0" fontId="1" fillId="23" borderId="128" xfId="0" applyFont="1" applyFill="1" applyBorder="1" applyProtection="1">
      <protection locked="0"/>
    </xf>
    <xf numFmtId="0" fontId="12" fillId="6" borderId="126" xfId="0" applyFont="1" applyFill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 applyProtection="1">
      <alignment horizontal="left" vertical="center" wrapText="1"/>
      <protection locked="0"/>
    </xf>
    <xf numFmtId="0" fontId="1" fillId="0" borderId="124" xfId="0" applyFont="1" applyBorder="1" applyProtection="1">
      <protection locked="0"/>
    </xf>
    <xf numFmtId="0" fontId="1" fillId="0" borderId="125" xfId="0" applyFont="1" applyBorder="1" applyProtection="1">
      <protection locked="0"/>
    </xf>
    <xf numFmtId="0" fontId="21" fillId="9" borderId="63" xfId="0" applyFont="1" applyFill="1" applyBorder="1" applyAlignment="1" applyProtection="1">
      <alignment horizontal="left" vertical="center" wrapText="1"/>
      <protection locked="0"/>
    </xf>
    <xf numFmtId="0" fontId="1" fillId="0" borderId="140" xfId="0" applyFont="1" applyBorder="1" applyProtection="1">
      <protection locked="0"/>
    </xf>
    <xf numFmtId="0" fontId="1" fillId="0" borderId="146" xfId="0" applyFont="1" applyBorder="1" applyProtection="1">
      <protection locked="0"/>
    </xf>
    <xf numFmtId="0" fontId="8" fillId="0" borderId="85" xfId="0" applyFont="1" applyBorder="1" applyAlignment="1" applyProtection="1">
      <alignment horizontal="left" vertical="center" wrapText="1"/>
      <protection locked="0"/>
    </xf>
    <xf numFmtId="0" fontId="1" fillId="0" borderId="134" xfId="0" applyFont="1" applyBorder="1" applyProtection="1">
      <protection locked="0"/>
    </xf>
    <xf numFmtId="0" fontId="21" fillId="9" borderId="179" xfId="0" applyFont="1" applyFill="1" applyBorder="1" applyAlignment="1" applyProtection="1">
      <alignment horizontal="left" vertical="center" wrapText="1"/>
      <protection locked="0"/>
    </xf>
    <xf numFmtId="0" fontId="1" fillId="0" borderId="82" xfId="0" applyFont="1" applyBorder="1" applyProtection="1">
      <protection locked="0"/>
    </xf>
    <xf numFmtId="0" fontId="1" fillId="0" borderId="180" xfId="0" applyFont="1" applyBorder="1" applyProtection="1"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 applyProtection="1"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Protection="1">
      <protection locked="0"/>
    </xf>
    <xf numFmtId="0" fontId="1" fillId="0" borderId="143" xfId="0" applyFont="1" applyBorder="1" applyProtection="1">
      <protection locked="0"/>
    </xf>
    <xf numFmtId="0" fontId="8" fillId="3" borderId="85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1" fillId="3" borderId="134" xfId="0" applyFont="1" applyFill="1" applyBorder="1" applyProtection="1">
      <protection locked="0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8" fillId="0" borderId="140" xfId="0" applyFont="1" applyBorder="1" applyAlignment="1" applyProtection="1">
      <alignment horizontal="left" vertical="center" wrapText="1"/>
      <protection locked="0"/>
    </xf>
    <xf numFmtId="0" fontId="8" fillId="0" borderId="146" xfId="0" applyFont="1" applyBorder="1" applyAlignment="1" applyProtection="1">
      <alignment horizontal="left" vertical="center" wrapText="1"/>
      <protection locked="0"/>
    </xf>
    <xf numFmtId="0" fontId="1" fillId="0" borderId="122" xfId="0" applyFont="1" applyBorder="1" applyAlignment="1" applyProtection="1">
      <alignment wrapText="1"/>
      <protection locked="0"/>
    </xf>
    <xf numFmtId="0" fontId="1" fillId="0" borderId="123" xfId="0" applyFont="1" applyBorder="1" applyAlignment="1" applyProtection="1">
      <alignment wrapText="1"/>
      <protection locked="0"/>
    </xf>
    <xf numFmtId="0" fontId="8" fillId="0" borderId="148" xfId="0" applyFont="1" applyBorder="1" applyAlignment="1" applyProtection="1">
      <alignment horizontal="left" vertical="center" wrapText="1"/>
      <protection locked="0"/>
    </xf>
    <xf numFmtId="0" fontId="1" fillId="0" borderId="149" xfId="0" applyFont="1" applyBorder="1" applyProtection="1">
      <protection locked="0"/>
    </xf>
    <xf numFmtId="0" fontId="1" fillId="0" borderId="150" xfId="0" applyFont="1" applyBorder="1" applyProtection="1">
      <protection locked="0"/>
    </xf>
    <xf numFmtId="0" fontId="8" fillId="0" borderId="137" xfId="0" applyFont="1" applyBorder="1" applyAlignment="1" applyProtection="1">
      <alignment horizontal="left" vertical="center" wrapText="1"/>
      <protection locked="0"/>
    </xf>
    <xf numFmtId="0" fontId="1" fillId="0" borderId="138" xfId="0" applyFont="1" applyBorder="1" applyProtection="1">
      <protection locked="0"/>
    </xf>
    <xf numFmtId="0" fontId="1" fillId="0" borderId="139" xfId="0" applyFont="1" applyBorder="1" applyProtection="1">
      <protection locked="0"/>
    </xf>
    <xf numFmtId="0" fontId="4" fillId="28" borderId="126" xfId="0" applyFont="1" applyFill="1" applyBorder="1" applyAlignment="1" applyProtection="1">
      <alignment horizontal="left" vertical="center" wrapText="1"/>
      <protection locked="0"/>
    </xf>
    <xf numFmtId="0" fontId="21" fillId="7" borderId="126" xfId="0" applyFont="1" applyFill="1" applyBorder="1" applyAlignment="1" applyProtection="1">
      <alignment horizontal="left" vertical="center" wrapText="1"/>
      <protection locked="0"/>
    </xf>
    <xf numFmtId="0" fontId="8" fillId="3" borderId="86" xfId="0" applyFont="1" applyFill="1" applyBorder="1" applyAlignment="1" applyProtection="1">
      <alignment horizontal="left" vertical="center" wrapText="1"/>
      <protection locked="0"/>
    </xf>
    <xf numFmtId="0" fontId="1" fillId="3" borderId="122" xfId="0" applyFont="1" applyFill="1" applyBorder="1" applyProtection="1">
      <protection locked="0"/>
    </xf>
    <xf numFmtId="0" fontId="8" fillId="10" borderId="86" xfId="0" applyFont="1" applyFill="1" applyBorder="1" applyAlignment="1" applyProtection="1">
      <alignment horizontal="left" vertical="center" wrapText="1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4" fillId="9" borderId="6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3" fillId="2" borderId="85" xfId="0" applyFont="1" applyFill="1" applyBorder="1" applyAlignment="1" applyProtection="1">
      <alignment horizontal="left" vertical="center"/>
      <protection locked="0"/>
    </xf>
    <xf numFmtId="0" fontId="33" fillId="2" borderId="129" xfId="0" applyFont="1" applyFill="1" applyBorder="1" applyAlignment="1" applyProtection="1">
      <alignment horizontal="left" vertical="top" wrapText="1"/>
      <protection locked="0"/>
    </xf>
    <xf numFmtId="0" fontId="1" fillId="0" borderId="130" xfId="0" applyFont="1" applyBorder="1" applyProtection="1">
      <protection locked="0"/>
    </xf>
    <xf numFmtId="0" fontId="15" fillId="18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18" borderId="0" xfId="0" applyFont="1" applyFill="1" applyAlignment="1" applyProtection="1">
      <alignment horizontal="center" vertical="center"/>
      <protection locked="0"/>
    </xf>
    <xf numFmtId="0" fontId="34" fillId="17" borderId="0" xfId="0" applyFont="1" applyFill="1" applyAlignment="1" applyProtection="1">
      <alignment horizontal="left" vertical="center"/>
      <protection locked="0"/>
    </xf>
    <xf numFmtId="14" fontId="34" fillId="17" borderId="0" xfId="0" applyNumberFormat="1" applyFont="1" applyFill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8" fillId="0" borderId="86" xfId="0" applyFont="1" applyBorder="1" applyAlignment="1" applyProtection="1">
      <alignment horizontal="left" vertical="center"/>
      <protection locked="0"/>
    </xf>
    <xf numFmtId="0" fontId="8" fillId="0" borderId="151" xfId="0" applyFont="1" applyBorder="1" applyAlignment="1" applyProtection="1">
      <alignment horizontal="left" vertical="center" wrapText="1"/>
      <protection locked="0"/>
    </xf>
    <xf numFmtId="0" fontId="1" fillId="0" borderId="152" xfId="0" applyFont="1" applyBorder="1" applyProtection="1">
      <protection locked="0"/>
    </xf>
    <xf numFmtId="0" fontId="4" fillId="7" borderId="63" xfId="0" applyFont="1" applyFill="1" applyBorder="1" applyAlignment="1" applyProtection="1">
      <alignment horizontal="left" vertical="center" wrapText="1"/>
      <protection locked="0"/>
    </xf>
    <xf numFmtId="0" fontId="33" fillId="2" borderId="85" xfId="0" applyFont="1" applyFill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31" fillId="2" borderId="87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8" fillId="10" borderId="137" xfId="0" applyFont="1" applyFill="1" applyBorder="1" applyAlignment="1" applyProtection="1">
      <alignment horizontal="left" vertical="center" wrapText="1"/>
      <protection locked="0"/>
    </xf>
    <xf numFmtId="0" fontId="1" fillId="3" borderId="138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/>
    <xf numFmtId="0" fontId="1" fillId="3" borderId="123" xfId="0" applyFont="1" applyFill="1" applyBorder="1" applyProtection="1">
      <protection locked="0"/>
    </xf>
    <xf numFmtId="0" fontId="8" fillId="3" borderId="87" xfId="0" applyFont="1" applyFill="1" applyBorder="1" applyAlignment="1" applyProtection="1">
      <alignment horizontal="left" vertical="center" wrapText="1"/>
      <protection locked="0"/>
    </xf>
    <xf numFmtId="0" fontId="1" fillId="3" borderId="124" xfId="0" applyFont="1" applyFill="1" applyBorder="1" applyProtection="1">
      <protection locked="0"/>
    </xf>
    <xf numFmtId="0" fontId="1" fillId="3" borderId="125" xfId="0" applyFont="1" applyFill="1" applyBorder="1" applyProtection="1">
      <protection locked="0"/>
    </xf>
    <xf numFmtId="0" fontId="8" fillId="0" borderId="129" xfId="0" applyFont="1" applyBorder="1" applyAlignment="1" applyProtection="1">
      <alignment horizontal="left" vertical="center" wrapText="1"/>
      <protection locked="0"/>
    </xf>
    <xf numFmtId="0" fontId="39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8" fillId="3" borderId="193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21" fillId="20" borderId="39" xfId="0" applyFont="1" applyFill="1" applyBorder="1" applyAlignment="1" applyProtection="1">
      <alignment horizontal="center" vertical="center" wrapText="1"/>
      <protection locked="0"/>
    </xf>
    <xf numFmtId="0" fontId="21" fillId="20" borderId="41" xfId="0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25" borderId="156" xfId="0" applyFont="1" applyFill="1" applyBorder="1" applyAlignment="1" applyProtection="1">
      <alignment horizontal="left" vertical="center" wrapText="1"/>
      <protection locked="0"/>
    </xf>
    <xf numFmtId="0" fontId="8" fillId="25" borderId="40" xfId="0" applyFont="1" applyFill="1" applyBorder="1" applyAlignment="1" applyProtection="1">
      <alignment horizontal="left" vertical="center" wrapText="1"/>
      <protection locked="0"/>
    </xf>
    <xf numFmtId="0" fontId="8" fillId="25" borderId="22" xfId="0" applyFont="1" applyFill="1" applyBorder="1" applyAlignment="1" applyProtection="1">
      <alignment horizontal="left" vertical="center" wrapText="1"/>
      <protection locked="0"/>
    </xf>
    <xf numFmtId="0" fontId="8" fillId="25" borderId="41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8" fillId="3" borderId="157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left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0" fillId="0" borderId="85" xfId="0" applyFont="1" applyBorder="1" applyAlignment="1" applyProtection="1">
      <alignment horizontal="center" vertical="center"/>
      <protection locked="0"/>
    </xf>
    <xf numFmtId="0" fontId="8" fillId="3" borderId="153" xfId="0" applyFont="1" applyFill="1" applyBorder="1" applyAlignment="1" applyProtection="1">
      <alignment horizontal="left" vertical="center" wrapText="1"/>
      <protection locked="0"/>
    </xf>
    <xf numFmtId="0" fontId="0" fillId="3" borderId="154" xfId="0" applyFill="1" applyBorder="1" applyProtection="1">
      <protection locked="0"/>
    </xf>
    <xf numFmtId="0" fontId="1" fillId="3" borderId="155" xfId="0" applyFont="1" applyFill="1" applyBorder="1" applyProtection="1">
      <protection locked="0"/>
    </xf>
    <xf numFmtId="0" fontId="8" fillId="3" borderId="122" xfId="0" applyFont="1" applyFill="1" applyBorder="1" applyAlignment="1" applyProtection="1">
      <alignment horizontal="left" vertical="center" wrapText="1"/>
      <protection locked="0"/>
    </xf>
    <xf numFmtId="0" fontId="8" fillId="3" borderId="123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8" fontId="8" fillId="3" borderId="2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204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190" xfId="0" applyFont="1" applyFill="1" applyBorder="1" applyAlignment="1" applyProtection="1">
      <alignment horizontal="left" vertical="center" wrapText="1"/>
      <protection locked="0"/>
    </xf>
    <xf numFmtId="0" fontId="8" fillId="3" borderId="189" xfId="0" applyFont="1" applyFill="1" applyBorder="1" applyAlignment="1" applyProtection="1">
      <alignment horizontal="left" vertical="center" wrapText="1"/>
      <protection locked="0"/>
    </xf>
    <xf numFmtId="0" fontId="21" fillId="30" borderId="39" xfId="0" applyFont="1" applyFill="1" applyBorder="1" applyAlignment="1" applyProtection="1">
      <alignment horizontal="left" vertical="center" wrapText="1"/>
      <protection locked="0"/>
    </xf>
    <xf numFmtId="0" fontId="21" fillId="30" borderId="40" xfId="0" applyFont="1" applyFill="1" applyBorder="1" applyAlignment="1" applyProtection="1">
      <alignment horizontal="left" vertical="center" wrapText="1"/>
      <protection locked="0"/>
    </xf>
    <xf numFmtId="8" fontId="8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89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97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Protection="1">
      <protection locked="0"/>
    </xf>
    <xf numFmtId="0" fontId="5" fillId="0" borderId="198" xfId="0" applyFont="1" applyBorder="1" applyAlignment="1" applyProtection="1">
      <alignment horizontal="left" vertical="center" wrapText="1"/>
      <protection locked="0"/>
    </xf>
    <xf numFmtId="0" fontId="1" fillId="0" borderId="190" xfId="0" applyFont="1" applyBorder="1" applyProtection="1">
      <protection locked="0"/>
    </xf>
    <xf numFmtId="0" fontId="1" fillId="0" borderId="191" xfId="0" applyFont="1" applyBorder="1" applyProtection="1"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Protection="1"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15" borderId="34" xfId="0" applyFont="1" applyFill="1" applyBorder="1" applyAlignment="1" applyProtection="1">
      <alignment horizontal="center" vertical="center"/>
      <protection locked="0"/>
    </xf>
    <xf numFmtId="0" fontId="19" fillId="15" borderId="35" xfId="0" applyFont="1" applyFill="1" applyBorder="1" applyAlignment="1" applyProtection="1">
      <alignment horizontal="center" vertical="center"/>
      <protection locked="0"/>
    </xf>
    <xf numFmtId="0" fontId="28" fillId="16" borderId="39" xfId="0" applyFont="1" applyFill="1" applyBorder="1" applyAlignment="1" applyProtection="1">
      <alignment horizontal="center"/>
      <protection locked="0"/>
    </xf>
    <xf numFmtId="0" fontId="28" fillId="16" borderId="40" xfId="0" applyFont="1" applyFill="1" applyBorder="1" applyAlignment="1" applyProtection="1">
      <alignment horizontal="center"/>
      <protection locked="0"/>
    </xf>
    <xf numFmtId="0" fontId="28" fillId="16" borderId="41" xfId="0" applyFont="1" applyFill="1" applyBorder="1" applyAlignment="1" applyProtection="1">
      <alignment horizontal="center"/>
      <protection locked="0"/>
    </xf>
    <xf numFmtId="0" fontId="24" fillId="9" borderId="129" xfId="0" applyFont="1" applyFill="1" applyBorder="1" applyAlignment="1" applyProtection="1">
      <alignment horizontal="left" vertical="center" wrapText="1"/>
      <protection locked="0"/>
    </xf>
    <xf numFmtId="0" fontId="29" fillId="23" borderId="44" xfId="0" applyFont="1" applyFill="1" applyBorder="1" applyProtection="1">
      <protection locked="0"/>
    </xf>
    <xf numFmtId="0" fontId="12" fillId="24" borderId="126" xfId="0" applyFont="1" applyFill="1" applyBorder="1" applyAlignment="1" applyProtection="1">
      <alignment horizontal="center" vertical="center" wrapText="1"/>
      <protection locked="0"/>
    </xf>
    <xf numFmtId="0" fontId="1" fillId="22" borderId="127" xfId="0" applyFont="1" applyFill="1" applyBorder="1" applyProtection="1">
      <protection locked="0"/>
    </xf>
    <xf numFmtId="0" fontId="1" fillId="22" borderId="82" xfId="0" applyFont="1" applyFill="1" applyBorder="1" applyProtection="1">
      <protection locked="0"/>
    </xf>
    <xf numFmtId="0" fontId="1" fillId="22" borderId="114" xfId="0" applyFont="1" applyFill="1" applyBorder="1" applyProtection="1">
      <protection locked="0"/>
    </xf>
    <xf numFmtId="0" fontId="8" fillId="0" borderId="105" xfId="0" applyFont="1" applyBorder="1" applyAlignment="1" applyProtection="1">
      <alignment horizontal="left" vertical="center" wrapText="1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8" fillId="0" borderId="184" xfId="0" applyFont="1" applyBorder="1" applyAlignment="1" applyProtection="1">
      <alignment horizontal="left" vertical="center" wrapText="1"/>
      <protection locked="0"/>
    </xf>
    <xf numFmtId="0" fontId="8" fillId="0" borderId="85" xfId="0" applyFont="1" applyBorder="1" applyAlignment="1" applyProtection="1">
      <alignment vertical="center" wrapText="1"/>
      <protection locked="0"/>
    </xf>
    <xf numFmtId="0" fontId="8" fillId="0" borderId="181" xfId="0" applyFont="1" applyBorder="1" applyAlignment="1" applyProtection="1">
      <alignment vertical="center" wrapText="1"/>
      <protection locked="0"/>
    </xf>
    <xf numFmtId="0" fontId="1" fillId="0" borderId="182" xfId="0" applyFont="1" applyBorder="1" applyProtection="1">
      <protection locked="0"/>
    </xf>
    <xf numFmtId="0" fontId="1" fillId="0" borderId="183" xfId="0" applyFont="1" applyBorder="1" applyProtection="1">
      <protection locked="0"/>
    </xf>
    <xf numFmtId="0" fontId="26" fillId="0" borderId="26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8" fillId="0" borderId="122" xfId="0" applyFont="1" applyBorder="1" applyAlignment="1" applyProtection="1">
      <alignment horizontal="left" vertical="center" wrapText="1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38" fillId="27" borderId="2" xfId="0" applyFont="1" applyFill="1" applyBorder="1" applyAlignment="1" applyProtection="1">
      <alignment horizontal="left" vertical="center" wrapText="1"/>
      <protection locked="0"/>
    </xf>
    <xf numFmtId="0" fontId="37" fillId="27" borderId="2" xfId="0" applyFont="1" applyFill="1" applyBorder="1" applyProtection="1">
      <protection locked="0"/>
    </xf>
    <xf numFmtId="0" fontId="37" fillId="27" borderId="14" xfId="0" applyFont="1" applyFill="1" applyBorder="1" applyProtection="1"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Protection="1">
      <protection locked="0"/>
    </xf>
    <xf numFmtId="0" fontId="8" fillId="0" borderId="87" xfId="0" applyFont="1" applyBorder="1" applyAlignment="1" applyProtection="1">
      <alignment vertical="center" wrapText="1"/>
      <protection locked="0"/>
    </xf>
    <xf numFmtId="0" fontId="4" fillId="0" borderId="147" xfId="0" applyFont="1" applyBorder="1" applyAlignment="1" applyProtection="1">
      <alignment horizontal="left" vertical="center" wrapText="1"/>
      <protection locked="0"/>
    </xf>
    <xf numFmtId="0" fontId="1" fillId="0" borderId="109" xfId="0" applyFont="1" applyBorder="1" applyProtection="1">
      <protection locked="0"/>
    </xf>
  </cellXfs>
  <cellStyles count="2">
    <cellStyle name="Moeda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7620</xdr:rowOff>
    </xdr:from>
    <xdr:to>
      <xdr:col>20</xdr:col>
      <xdr:colOff>68580</xdr:colOff>
      <xdr:row>5</xdr:row>
      <xdr:rowOff>53340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7620"/>
          <a:ext cx="5996940" cy="9677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Relatório do Observador FPAK  Campeonato Madeira Ralis 2023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431</xdr:row>
      <xdr:rowOff>22860</xdr:rowOff>
    </xdr:from>
    <xdr:to>
      <xdr:col>6</xdr:col>
      <xdr:colOff>455295</xdr:colOff>
      <xdr:row>431</xdr:row>
      <xdr:rowOff>266700</xdr:rowOff>
    </xdr:to>
    <xdr:pic>
      <xdr:nvPicPr>
        <xdr:cNvPr id="1232" name="Imagem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14000"/>
          <a:ext cx="7010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87"/>
  <sheetViews>
    <sheetView tabSelected="1" view="pageBreakPreview" topLeftCell="A427" zoomScaleNormal="100" zoomScaleSheetLayoutView="100" workbookViewId="0">
      <selection activeCell="G461" sqref="G461"/>
    </sheetView>
  </sheetViews>
  <sheetFormatPr defaultColWidth="15.140625" defaultRowHeight="15" customHeight="1"/>
  <cols>
    <col min="1" max="1" width="6.42578125" style="143" customWidth="1"/>
    <col min="2" max="2" width="5.5703125" style="143" customWidth="1"/>
    <col min="3" max="3" width="8" style="143" customWidth="1"/>
    <col min="4" max="4" width="7.5703125" style="143" customWidth="1"/>
    <col min="5" max="6" width="5.5703125" style="143" customWidth="1"/>
    <col min="7" max="7" width="6.85546875" style="143" customWidth="1"/>
    <col min="8" max="10" width="5.28515625" style="143" customWidth="1"/>
    <col min="11" max="11" width="6.28515625" style="143" customWidth="1"/>
    <col min="12" max="12" width="5.28515625" style="143" customWidth="1"/>
    <col min="13" max="13" width="6.42578125" style="143" bestFit="1" customWidth="1"/>
    <col min="14" max="14" width="5.140625" style="143" customWidth="1"/>
    <col min="15" max="15" width="7.5703125" style="143" customWidth="1"/>
    <col min="16" max="16" width="7.28515625" style="143" customWidth="1"/>
    <col min="17" max="21" width="2.85546875" style="143" customWidth="1"/>
    <col min="22" max="22" width="4.28515625" customWidth="1"/>
    <col min="23" max="24" width="4.7109375" bestFit="1" customWidth="1"/>
    <col min="25" max="34" width="8" customWidth="1"/>
  </cols>
  <sheetData>
    <row r="1" spans="1:34">
      <c r="A1" s="442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341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341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>
      <c r="A6" s="447" t="s">
        <v>0</v>
      </c>
      <c r="B6" s="341"/>
      <c r="C6" s="341"/>
      <c r="D6" s="450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>
      <c r="A7" s="448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447" t="s">
        <v>1</v>
      </c>
      <c r="B8" s="341"/>
      <c r="C8" s="341"/>
      <c r="D8" s="341"/>
      <c r="E8" s="450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>
      <c r="A9" s="448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>
      <c r="A10" s="447" t="s">
        <v>2</v>
      </c>
      <c r="B10" s="341"/>
      <c r="C10" s="341"/>
      <c r="D10" s="341"/>
      <c r="E10" s="45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>
      <c r="A12" s="447" t="s">
        <v>3</v>
      </c>
      <c r="B12" s="341"/>
      <c r="C12" s="341"/>
      <c r="D12" s="341"/>
      <c r="E12" s="450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>
      <c r="A13" s="448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>
      <c r="A14" s="447" t="s">
        <v>4</v>
      </c>
      <c r="B14" s="341"/>
      <c r="C14" s="341"/>
      <c r="D14" s="341"/>
      <c r="E14" s="341"/>
      <c r="F14" s="450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>
      <c r="A15" s="448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>
      <c r="A16" s="449" t="s">
        <v>5</v>
      </c>
      <c r="B16" s="341"/>
      <c r="C16" s="341"/>
      <c r="D16" s="341"/>
      <c r="E16" s="341"/>
      <c r="F16" s="341"/>
      <c r="G16" s="341"/>
      <c r="H16" s="45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>
      <c r="A17" s="443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>
      <c r="A18" s="447" t="s">
        <v>6</v>
      </c>
      <c r="B18" s="341"/>
      <c r="C18" s="341"/>
      <c r="D18" s="341"/>
      <c r="E18" s="341"/>
      <c r="F18" s="341"/>
      <c r="G18" s="341"/>
      <c r="H18" s="341"/>
      <c r="I18" s="23" t="s">
        <v>7</v>
      </c>
      <c r="J18" s="24" t="s">
        <v>404</v>
      </c>
      <c r="K18" s="25" t="s">
        <v>8</v>
      </c>
      <c r="L18" s="24"/>
      <c r="M18" s="26"/>
      <c r="N18" s="27"/>
      <c r="O18" s="28"/>
      <c r="P18" s="443"/>
      <c r="Q18" s="341"/>
      <c r="R18" s="27"/>
      <c r="S18" s="27"/>
      <c r="T18" s="27"/>
      <c r="U18" s="2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>
      <c r="A19" s="29"/>
      <c r="B19" s="29"/>
      <c r="C19" s="29"/>
      <c r="D19" s="29"/>
      <c r="E19" s="29"/>
      <c r="F19" s="29"/>
      <c r="G19" s="29"/>
      <c r="H19" s="29"/>
      <c r="I19" s="30"/>
      <c r="J19" s="31"/>
      <c r="K19" s="32"/>
      <c r="L19" s="31"/>
      <c r="M19" s="20"/>
      <c r="N19" s="20"/>
      <c r="O19" s="28"/>
      <c r="P19" s="33"/>
      <c r="Q19" s="33"/>
      <c r="R19" s="27"/>
      <c r="S19" s="27"/>
      <c r="T19" s="27"/>
      <c r="U19" s="2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>
      <c r="A20" s="445" t="s">
        <v>9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446"/>
      <c r="V20" s="10"/>
      <c r="W20" s="10"/>
      <c r="X20" s="10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>
      <c r="A21" s="460" t="s">
        <v>10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406"/>
      <c r="V21" s="10"/>
      <c r="W21" s="10"/>
      <c r="X21" s="10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444" t="s">
        <v>11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40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444" t="s">
        <v>12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40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444" t="s">
        <v>13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40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464" t="s">
        <v>390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>
      <c r="A26" s="34"/>
      <c r="B26" s="34"/>
      <c r="C26" s="34"/>
      <c r="D26" s="34"/>
      <c r="E26" s="34"/>
      <c r="F26" s="34"/>
      <c r="G26" s="34"/>
      <c r="H26" s="34"/>
      <c r="I26" s="34"/>
      <c r="J26" s="271"/>
      <c r="K26" s="34"/>
      <c r="L26" s="34"/>
      <c r="M26" s="35"/>
      <c r="N26" s="35"/>
      <c r="O26" s="35"/>
      <c r="P26" s="35"/>
      <c r="Q26" s="452"/>
      <c r="R26" s="341"/>
      <c r="S26" s="341"/>
      <c r="T26" s="341"/>
      <c r="U26" s="341"/>
      <c r="V26" s="10"/>
      <c r="W26" s="10"/>
      <c r="X26" s="9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>
      <c r="A27" s="435" t="s">
        <v>391</v>
      </c>
      <c r="B27" s="436"/>
      <c r="C27" s="436"/>
      <c r="D27" s="436"/>
      <c r="E27" s="436"/>
      <c r="F27" s="436"/>
      <c r="G27" s="437"/>
      <c r="H27" s="36">
        <v>1</v>
      </c>
      <c r="I27" s="37">
        <v>2</v>
      </c>
      <c r="J27" s="38">
        <v>3</v>
      </c>
      <c r="K27" s="37">
        <v>4</v>
      </c>
      <c r="L27" s="249">
        <v>5</v>
      </c>
      <c r="M27" s="470" t="s">
        <v>392</v>
      </c>
      <c r="N27" s="532" t="s">
        <v>393</v>
      </c>
      <c r="O27" s="534" t="s">
        <v>392</v>
      </c>
      <c r="P27" s="39"/>
      <c r="Q27" s="40"/>
      <c r="R27" s="40"/>
      <c r="S27" s="40"/>
      <c r="T27" s="40"/>
      <c r="U27" s="40"/>
      <c r="V27" s="11"/>
      <c r="W27" s="11"/>
      <c r="X27" s="11"/>
      <c r="Y27" s="1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>
      <c r="A28" s="438"/>
      <c r="B28" s="439"/>
      <c r="C28" s="439"/>
      <c r="D28" s="439"/>
      <c r="E28" s="439"/>
      <c r="F28" s="439"/>
      <c r="G28" s="440"/>
      <c r="H28" s="160">
        <v>-2</v>
      </c>
      <c r="I28" s="161">
        <v>-1</v>
      </c>
      <c r="J28" s="162"/>
      <c r="K28" s="161">
        <v>2</v>
      </c>
      <c r="L28" s="250">
        <v>3</v>
      </c>
      <c r="M28" s="471"/>
      <c r="N28" s="533"/>
      <c r="O28" s="535"/>
      <c r="P28" s="40"/>
      <c r="Q28" s="40"/>
      <c r="R28" s="40"/>
      <c r="S28" s="40"/>
      <c r="T28" s="40"/>
      <c r="U28" s="40"/>
      <c r="V28" s="12"/>
      <c r="W28" s="13"/>
      <c r="X28" s="14"/>
      <c r="Y28" s="14"/>
      <c r="Z28" s="1"/>
      <c r="AA28" s="1"/>
      <c r="AB28" s="1"/>
      <c r="AC28" s="1"/>
      <c r="AD28" s="1"/>
      <c r="AE28" s="1"/>
      <c r="AF28" s="1"/>
      <c r="AG28" s="1"/>
      <c r="AH28" s="1"/>
    </row>
    <row r="29" spans="1:34" hidden="1">
      <c r="A29" s="465" t="s">
        <v>394</v>
      </c>
      <c r="B29" s="466"/>
      <c r="C29" s="466"/>
      <c r="D29" s="466"/>
      <c r="E29" s="466"/>
      <c r="F29" s="466"/>
      <c r="G29" s="467"/>
      <c r="H29" s="170">
        <f>COUNTIF(Q43:Q58,"X")</f>
        <v>0</v>
      </c>
      <c r="I29" s="41">
        <f>COUNTIF(R43:R58,"X")</f>
        <v>0</v>
      </c>
      <c r="J29" s="41">
        <f>COUNTIF(S43:S58,"X")</f>
        <v>0</v>
      </c>
      <c r="K29" s="41">
        <f>COUNTIF(T43:T58,"X")</f>
        <v>0</v>
      </c>
      <c r="L29" s="251">
        <f>COUNTIF(U43:U58,"X")</f>
        <v>0</v>
      </c>
      <c r="M29" s="170">
        <f>SUM(H29*H28)+(I29*I28)+(J29)+(K29*K28)+(L29*L28)</f>
        <v>0</v>
      </c>
      <c r="N29" s="165">
        <v>2</v>
      </c>
      <c r="O29" s="166">
        <f>M29*N29</f>
        <v>0</v>
      </c>
      <c r="P29" s="39"/>
      <c r="Q29" s="42"/>
      <c r="R29" s="40"/>
      <c r="S29" s="42"/>
      <c r="T29" s="40"/>
      <c r="U29" s="40"/>
      <c r="V29" s="11"/>
      <c r="W29" s="15">
        <f>SUM(H29:L29)</f>
        <v>0</v>
      </c>
      <c r="X29" s="16">
        <v>10</v>
      </c>
      <c r="Y29" s="16">
        <f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idden="1">
      <c r="A30" s="453" t="s">
        <v>395</v>
      </c>
      <c r="B30" s="454"/>
      <c r="C30" s="454"/>
      <c r="D30" s="454"/>
      <c r="E30" s="454"/>
      <c r="F30" s="454"/>
      <c r="G30" s="455"/>
      <c r="H30" s="171">
        <f>COUNTIF(Q66:Q104,"X")</f>
        <v>0</v>
      </c>
      <c r="I30" s="43">
        <f>COUNTIF(R66:R104,"X")</f>
        <v>0</v>
      </c>
      <c r="J30" s="43">
        <f>COUNTIF(S66:S104,"X")</f>
        <v>0</v>
      </c>
      <c r="K30" s="43">
        <f>COUNTIF(T66:T104,"X")</f>
        <v>0</v>
      </c>
      <c r="L30" s="252">
        <f>COUNTIF(U66:U104,"X")</f>
        <v>0</v>
      </c>
      <c r="M30" s="171">
        <f>SUM(H30*H28)+(I30*I28)+(J30)+(K30*K28)+(L30*L28)</f>
        <v>0</v>
      </c>
      <c r="N30" s="163">
        <v>3</v>
      </c>
      <c r="O30" s="167">
        <f t="shared" ref="O30:O35" si="0">M30*N30</f>
        <v>0</v>
      </c>
      <c r="P30" s="39"/>
      <c r="Q30" s="40"/>
      <c r="R30" s="40"/>
      <c r="S30" s="40"/>
      <c r="T30" s="40"/>
      <c r="U30" s="40"/>
      <c r="V30" s="11"/>
      <c r="W30" s="15">
        <f t="shared" ref="W30:W36" si="1">SUM(H30:L30)</f>
        <v>0</v>
      </c>
      <c r="X30" s="16">
        <v>15</v>
      </c>
      <c r="Y30" s="16">
        <f t="shared" ref="Y30:Y36" si="2">W30-X30</f>
        <v>-15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idden="1">
      <c r="A31" s="168" t="s">
        <v>396</v>
      </c>
      <c r="B31" s="164"/>
      <c r="C31" s="164"/>
      <c r="D31" s="164"/>
      <c r="E31" s="164"/>
      <c r="F31" s="164"/>
      <c r="G31" s="169"/>
      <c r="H31" s="171">
        <f>COUNTIF(Q112:Q126,"X")</f>
        <v>0</v>
      </c>
      <c r="I31" s="43">
        <f>COUNTIF(R112:R126,"X")</f>
        <v>0</v>
      </c>
      <c r="J31" s="43">
        <f>COUNTIF(S112:S126,"X")</f>
        <v>0</v>
      </c>
      <c r="K31" s="43">
        <f>COUNTIF(T112:T126,"X")</f>
        <v>0</v>
      </c>
      <c r="L31" s="252">
        <f>COUNTIF(U112:U126,"X")</f>
        <v>0</v>
      </c>
      <c r="M31" s="171">
        <f>SUM(H31*H28)+(I31*I28)+(J31)+(K31*K28)+(L31*L28)</f>
        <v>0</v>
      </c>
      <c r="N31" s="163">
        <v>3</v>
      </c>
      <c r="O31" s="167">
        <f t="shared" si="0"/>
        <v>0</v>
      </c>
      <c r="P31" s="39"/>
      <c r="Q31" s="40"/>
      <c r="R31" s="40"/>
      <c r="S31" s="40"/>
      <c r="T31" s="40"/>
      <c r="U31" s="40"/>
      <c r="V31" s="11"/>
      <c r="W31" s="15">
        <f t="shared" si="1"/>
        <v>0</v>
      </c>
      <c r="X31" s="16">
        <v>9</v>
      </c>
      <c r="Y31" s="16">
        <f t="shared" si="2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idden="1">
      <c r="A32" s="453" t="s">
        <v>397</v>
      </c>
      <c r="B32" s="454"/>
      <c r="C32" s="454"/>
      <c r="D32" s="454"/>
      <c r="E32" s="454"/>
      <c r="F32" s="454"/>
      <c r="G32" s="455"/>
      <c r="H32" s="171">
        <f>COUNTIF(Q134:Q185,"X")</f>
        <v>0</v>
      </c>
      <c r="I32" s="43">
        <f>COUNTIF(R134:R185,"X")</f>
        <v>0</v>
      </c>
      <c r="J32" s="43">
        <f>COUNTIF(S134:S185,"X")</f>
        <v>0</v>
      </c>
      <c r="K32" s="43">
        <f>COUNTIF(T134:T185,"X")</f>
        <v>0</v>
      </c>
      <c r="L32" s="252">
        <f>COUNTIF(U134:U185,"X")</f>
        <v>0</v>
      </c>
      <c r="M32" s="171">
        <f>SUM(H32*H28)+(I32*I28)+(J32)+(K32*K28)+(L32*L28)</f>
        <v>0</v>
      </c>
      <c r="N32" s="163">
        <v>8</v>
      </c>
      <c r="O32" s="167">
        <f t="shared" si="0"/>
        <v>0</v>
      </c>
      <c r="P32" s="39"/>
      <c r="Q32" s="40"/>
      <c r="R32" s="40"/>
      <c r="S32" s="40"/>
      <c r="T32" s="40"/>
      <c r="U32" s="40"/>
      <c r="V32" s="11"/>
      <c r="W32" s="15">
        <f t="shared" si="1"/>
        <v>0</v>
      </c>
      <c r="X32" s="16">
        <v>28</v>
      </c>
      <c r="Y32" s="16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idden="1">
      <c r="A33" s="453" t="s">
        <v>398</v>
      </c>
      <c r="B33" s="454"/>
      <c r="C33" s="454"/>
      <c r="D33" s="454"/>
      <c r="E33" s="454"/>
      <c r="F33" s="454"/>
      <c r="G33" s="455"/>
      <c r="H33" s="171">
        <f>COUNTIF(Q193:Q271,"X")</f>
        <v>0</v>
      </c>
      <c r="I33" s="43">
        <f>COUNTIF(R193:R271,"X")</f>
        <v>0</v>
      </c>
      <c r="J33" s="43">
        <f>COUNTIF(S193:S271,"X")</f>
        <v>0</v>
      </c>
      <c r="K33" s="43">
        <f>COUNTIF(T193:T271,"X")</f>
        <v>0</v>
      </c>
      <c r="L33" s="252">
        <f>COUNTIF(U193:U271,"X")</f>
        <v>0</v>
      </c>
      <c r="M33" s="171">
        <f>SUM(H33*H28)+(I33*I28)+(J33)+(K33*K28)+(L33*L28)</f>
        <v>0</v>
      </c>
      <c r="N33" s="163">
        <v>4</v>
      </c>
      <c r="O33" s="167">
        <f t="shared" si="0"/>
        <v>0</v>
      </c>
      <c r="P33" s="39"/>
      <c r="Q33" s="40"/>
      <c r="R33" s="40"/>
      <c r="S33" s="40"/>
      <c r="T33" s="40"/>
      <c r="U33" s="40"/>
      <c r="V33" s="11"/>
      <c r="W33" s="15">
        <f t="shared" si="1"/>
        <v>0</v>
      </c>
      <c r="X33" s="16">
        <v>37</v>
      </c>
      <c r="Y33" s="16">
        <f t="shared" si="2"/>
        <v>-37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idden="1">
      <c r="A34" s="453" t="s">
        <v>399</v>
      </c>
      <c r="B34" s="454"/>
      <c r="C34" s="454"/>
      <c r="D34" s="454"/>
      <c r="E34" s="454"/>
      <c r="F34" s="454"/>
      <c r="G34" s="455"/>
      <c r="H34" s="171">
        <f>COUNTIF(Q279:Q374,"X")</f>
        <v>0</v>
      </c>
      <c r="I34" s="43">
        <f>COUNTIF(R279:R374,"X")</f>
        <v>0</v>
      </c>
      <c r="J34" s="43">
        <f>COUNTIF(S279:S374,"X")</f>
        <v>5</v>
      </c>
      <c r="K34" s="43">
        <f>COUNTIF(T279:T374,"X")</f>
        <v>0</v>
      </c>
      <c r="L34" s="252">
        <f>COUNTIF(U279:U374,"X")</f>
        <v>0</v>
      </c>
      <c r="M34" s="171">
        <f>SUM(H34*H28)+(I34*I28)+(J34)+(K34*K28)+(L34*L28)</f>
        <v>5</v>
      </c>
      <c r="N34" s="163">
        <v>5</v>
      </c>
      <c r="O34" s="167">
        <f t="shared" si="0"/>
        <v>25</v>
      </c>
      <c r="P34" s="39"/>
      <c r="Q34" s="40"/>
      <c r="R34" s="40"/>
      <c r="S34" s="40"/>
      <c r="T34" s="40"/>
      <c r="U34" s="40"/>
      <c r="V34" s="11"/>
      <c r="W34" s="15">
        <f t="shared" si="1"/>
        <v>5</v>
      </c>
      <c r="X34" s="16">
        <v>50</v>
      </c>
      <c r="Y34" s="16">
        <f t="shared" si="2"/>
        <v>-45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idden="1">
      <c r="A35" s="453" t="s">
        <v>400</v>
      </c>
      <c r="B35" s="454"/>
      <c r="C35" s="454"/>
      <c r="D35" s="454"/>
      <c r="E35" s="454"/>
      <c r="F35" s="454"/>
      <c r="G35" s="455"/>
      <c r="H35" s="171">
        <f>COUNTIF(Q382:Q423,"X")</f>
        <v>0</v>
      </c>
      <c r="I35" s="43">
        <f>COUNTIF(R382:R423,"X")</f>
        <v>0</v>
      </c>
      <c r="J35" s="43">
        <f>COUNTIF(S382:S423,"X")</f>
        <v>8</v>
      </c>
      <c r="K35" s="43">
        <f>COUNTIF(T382:T423,"X")</f>
        <v>0</v>
      </c>
      <c r="L35" s="252">
        <f>COUNTIF(U382:U423,"X")</f>
        <v>0</v>
      </c>
      <c r="M35" s="171">
        <f>SUM(H35*H28)+(I35*I28)+(J35)+(K35*K28)+(L35*L28)</f>
        <v>8</v>
      </c>
      <c r="N35" s="163">
        <v>4</v>
      </c>
      <c r="O35" s="167">
        <f t="shared" si="0"/>
        <v>32</v>
      </c>
      <c r="P35" s="39"/>
      <c r="Q35" s="40"/>
      <c r="R35" s="40"/>
      <c r="S35" s="40"/>
      <c r="T35" s="40"/>
      <c r="U35" s="40"/>
      <c r="V35" s="11"/>
      <c r="W35" s="15">
        <f t="shared" si="1"/>
        <v>8</v>
      </c>
      <c r="X35" s="16">
        <v>19</v>
      </c>
      <c r="Y35" s="16">
        <f t="shared" si="2"/>
        <v>-11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hidden="1">
      <c r="A36" s="453" t="s">
        <v>416</v>
      </c>
      <c r="B36" s="454"/>
      <c r="C36" s="454"/>
      <c r="D36" s="454"/>
      <c r="E36" s="454"/>
      <c r="F36" s="454"/>
      <c r="G36" s="455"/>
      <c r="H36" s="171">
        <f>COUNTIF(Q430:Q434,"X")</f>
        <v>0</v>
      </c>
      <c r="I36" s="43">
        <f>COUNTIF(R430:R434,"X")</f>
        <v>0</v>
      </c>
      <c r="J36" s="43">
        <f>COUNTIF(S430:S434,"X")</f>
        <v>0</v>
      </c>
      <c r="K36" s="43">
        <f>COUNTIF(T430:T434,"X")</f>
        <v>0</v>
      </c>
      <c r="L36" s="252">
        <f>COUNTIF(U430:U434,"X")</f>
        <v>0</v>
      </c>
      <c r="M36" s="171">
        <f>SUM(H36*H28)+(I36*I28)+(J36)+(K36*K28)+(L36*L28)</f>
        <v>0</v>
      </c>
      <c r="N36" s="163">
        <v>2</v>
      </c>
      <c r="O36" s="167">
        <f>N36*M36</f>
        <v>0</v>
      </c>
      <c r="P36" s="39"/>
      <c r="Q36" s="40"/>
      <c r="R36" s="40"/>
      <c r="S36" s="40"/>
      <c r="T36" s="40"/>
      <c r="U36" s="40"/>
      <c r="V36" s="11"/>
      <c r="W36" s="15">
        <f t="shared" si="1"/>
        <v>0</v>
      </c>
      <c r="X36" s="16">
        <v>5</v>
      </c>
      <c r="Y36" s="16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hidden="1" thickBot="1">
      <c r="A37" s="325" t="s">
        <v>429</v>
      </c>
      <c r="B37" s="326"/>
      <c r="C37" s="326"/>
      <c r="D37" s="326"/>
      <c r="E37" s="326"/>
      <c r="F37" s="326"/>
      <c r="G37" s="327"/>
      <c r="H37" s="172">
        <f t="shared" ref="H37:L37" si="3">COUNTIF(Q441:Q445,"X")</f>
        <v>0</v>
      </c>
      <c r="I37" s="173">
        <f t="shared" si="3"/>
        <v>0</v>
      </c>
      <c r="J37" s="173">
        <f t="shared" si="3"/>
        <v>0</v>
      </c>
      <c r="K37" s="173">
        <f t="shared" si="3"/>
        <v>0</v>
      </c>
      <c r="L37" s="253">
        <f t="shared" si="3"/>
        <v>0</v>
      </c>
      <c r="M37" s="172">
        <f>SUM(H37*H29)+(I37*I29)+(J37)+(K37*K29)+(L37*L29)</f>
        <v>0</v>
      </c>
      <c r="N37" s="254">
        <v>2</v>
      </c>
      <c r="O37" s="255">
        <f>M37*N37</f>
        <v>0</v>
      </c>
      <c r="P37" s="39"/>
      <c r="Q37" s="40"/>
      <c r="R37" s="40"/>
      <c r="S37" s="40"/>
      <c r="T37" s="40"/>
      <c r="U37" s="40"/>
      <c r="V37" s="11"/>
      <c r="W37" s="15">
        <f>SUM(H37:L37)</f>
        <v>0</v>
      </c>
      <c r="X37" s="16">
        <v>5</v>
      </c>
      <c r="Y37" s="16">
        <f>W37-X37</f>
        <v>-5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hidden="1" thickBot="1">
      <c r="A38" s="325" t="s">
        <v>468</v>
      </c>
      <c r="B38" s="326"/>
      <c r="C38" s="326"/>
      <c r="D38" s="326"/>
      <c r="E38" s="326"/>
      <c r="F38" s="326"/>
      <c r="G38" s="327"/>
      <c r="H38" s="172">
        <f>COUNTIF(Q452:Q4599,"X")</f>
        <v>0</v>
      </c>
      <c r="I38" s="173">
        <f>COUNTIF(R452:R456,"X")</f>
        <v>0</v>
      </c>
      <c r="J38" s="173">
        <f>COUNTIF(S452:S456,"X")</f>
        <v>0</v>
      </c>
      <c r="K38" s="173">
        <f>COUNTIF(T452:T456,"X")</f>
        <v>0</v>
      </c>
      <c r="L38" s="253">
        <f>COUNTIF(U452:U456,"X")</f>
        <v>0</v>
      </c>
      <c r="M38" s="172">
        <f>SUM(H38*H30)+(I38*I30)+(J38)+(K38*K30)+(L38*L30)</f>
        <v>0</v>
      </c>
      <c r="N38" s="254">
        <v>1</v>
      </c>
      <c r="O38" s="255">
        <f>M38*N38</f>
        <v>0</v>
      </c>
      <c r="P38" s="39"/>
      <c r="Q38" s="40"/>
      <c r="R38" s="40"/>
      <c r="S38" s="40"/>
      <c r="T38" s="40"/>
      <c r="U38" s="40"/>
      <c r="V38" s="11"/>
      <c r="W38" s="15">
        <f>SUM(H38:L38)</f>
        <v>0</v>
      </c>
      <c r="X38" s="16">
        <v>6</v>
      </c>
      <c r="Y38" s="16">
        <f>W38-X38</f>
        <v>-6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5" hidden="1" thickBot="1">
      <c r="A39" s="461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3"/>
      <c r="M39" s="536">
        <f>SUM(O29:O38)</f>
        <v>57</v>
      </c>
      <c r="N39" s="537"/>
      <c r="O39" s="538"/>
      <c r="P39" s="44"/>
      <c r="Q39" s="40"/>
      <c r="R39" s="40"/>
      <c r="S39" s="40"/>
      <c r="T39" s="40"/>
      <c r="U39" s="40"/>
      <c r="V39" s="11"/>
      <c r="W39" s="17">
        <f>SUM(W29:W36)</f>
        <v>13</v>
      </c>
      <c r="X39" s="17">
        <f>SUM(X29:X36)</f>
        <v>173</v>
      </c>
      <c r="Y39" s="1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customHeight="1" thickBo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5"/>
      <c r="N40" s="35"/>
      <c r="O40" s="35"/>
      <c r="P40" s="35"/>
      <c r="Q40" s="35"/>
      <c r="R40" s="35"/>
      <c r="S40" s="35"/>
      <c r="T40" s="35"/>
      <c r="U40" s="3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thickTop="1" thickBot="1">
      <c r="A41" s="46">
        <v>1</v>
      </c>
      <c r="B41" s="398" t="s">
        <v>14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7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>
      <c r="A42" s="47" t="s">
        <v>15</v>
      </c>
      <c r="B42" s="459" t="s">
        <v>16</v>
      </c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4"/>
      <c r="Q42" s="270">
        <v>1</v>
      </c>
      <c r="R42" s="178">
        <v>2</v>
      </c>
      <c r="S42" s="86">
        <v>3</v>
      </c>
      <c r="T42" s="178">
        <v>4</v>
      </c>
      <c r="U42" s="179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>
      <c r="A43" s="51" t="s">
        <v>17</v>
      </c>
      <c r="B43" s="424" t="s">
        <v>18</v>
      </c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144" t="s">
        <v>404</v>
      </c>
      <c r="R43" s="144"/>
      <c r="S43" s="145"/>
      <c r="T43" s="189"/>
      <c r="U43" s="189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>
      <c r="A44" s="54" t="s">
        <v>19</v>
      </c>
      <c r="B44" s="357" t="s">
        <v>20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144"/>
      <c r="R44" s="144"/>
      <c r="S44" s="145"/>
      <c r="T44" s="189"/>
      <c r="U44" s="189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54" t="s">
        <v>21</v>
      </c>
      <c r="B45" s="456" t="s">
        <v>22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144"/>
      <c r="R45" s="144"/>
      <c r="S45" s="145"/>
      <c r="T45" s="189"/>
      <c r="U45" s="189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54" t="s">
        <v>23</v>
      </c>
      <c r="B46" s="457" t="s">
        <v>24</v>
      </c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144"/>
      <c r="R46" s="144"/>
      <c r="S46" s="145"/>
      <c r="T46" s="189"/>
      <c r="U46" s="189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thickBot="1">
      <c r="A47" s="54" t="s">
        <v>25</v>
      </c>
      <c r="B47" s="457" t="s">
        <v>26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144"/>
      <c r="R47" s="144"/>
      <c r="S47" s="145"/>
      <c r="T47" s="189"/>
      <c r="U47" s="189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339" t="s">
        <v>415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1"/>
      <c r="R48" s="341"/>
      <c r="S48" s="341"/>
      <c r="T48" s="341"/>
      <c r="U48" s="34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customHeight="1">
      <c r="A49" s="343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customHeight="1" thickBo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7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7.5" customHeight="1" thickTop="1" thickBo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Top="1" thickBot="1">
      <c r="A53" s="59" t="s">
        <v>27</v>
      </c>
      <c r="B53" s="431" t="s">
        <v>28</v>
      </c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66"/>
      <c r="Q53" s="80">
        <v>1</v>
      </c>
      <c r="R53" s="81">
        <v>2</v>
      </c>
      <c r="S53" s="82">
        <v>3</v>
      </c>
      <c r="T53" s="81">
        <v>4</v>
      </c>
      <c r="U53" s="180">
        <v>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63" t="s">
        <v>29</v>
      </c>
      <c r="B54" s="355" t="s">
        <v>30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260"/>
      <c r="R54" s="261"/>
      <c r="S54" s="262"/>
      <c r="T54" s="263"/>
      <c r="U54" s="24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64" t="s">
        <v>31</v>
      </c>
      <c r="B55" s="357" t="s">
        <v>32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264"/>
      <c r="R55" s="56"/>
      <c r="S55" s="176"/>
      <c r="T55" s="189"/>
      <c r="U55" s="21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64" t="s">
        <v>33</v>
      </c>
      <c r="B56" s="357" t="s">
        <v>34</v>
      </c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264"/>
      <c r="R56" s="56"/>
      <c r="S56" s="176"/>
      <c r="T56" s="189"/>
      <c r="U56" s="21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64" t="s">
        <v>35</v>
      </c>
      <c r="B57" s="357" t="s">
        <v>496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265"/>
      <c r="R57" s="58"/>
      <c r="S57" s="177"/>
      <c r="T57" s="189"/>
      <c r="U57" s="21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thickBot="1">
      <c r="A58" s="65" t="s">
        <v>37</v>
      </c>
      <c r="B58" s="427" t="s">
        <v>38</v>
      </c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266"/>
      <c r="R58" s="267"/>
      <c r="S58" s="268"/>
      <c r="T58" s="269"/>
      <c r="U58" s="21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339" t="s">
        <v>415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1"/>
      <c r="R59" s="341"/>
      <c r="S59" s="341"/>
      <c r="T59" s="341"/>
      <c r="U59" s="34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customHeight="1">
      <c r="A60" s="343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customHeight="1">
      <c r="A61" s="343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 thickBot="1">
      <c r="A62" s="345"/>
      <c r="B62" s="346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7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7.5" customHeight="1" thickTop="1" thickBo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0.25" thickTop="1" thickBot="1">
      <c r="A64" s="46">
        <v>2</v>
      </c>
      <c r="B64" s="398" t="s">
        <v>39</v>
      </c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75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 customHeight="1" thickBot="1">
      <c r="A65" s="67" t="s">
        <v>40</v>
      </c>
      <c r="B65" s="402" t="s">
        <v>41</v>
      </c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4"/>
      <c r="Q65" s="308">
        <v>1</v>
      </c>
      <c r="R65" s="178">
        <v>2</v>
      </c>
      <c r="S65" s="86">
        <v>3</v>
      </c>
      <c r="T65" s="178">
        <v>4</v>
      </c>
      <c r="U65" s="179">
        <v>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64" t="s">
        <v>42</v>
      </c>
      <c r="B66" s="434" t="s">
        <v>403</v>
      </c>
      <c r="C66" s="433"/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149"/>
      <c r="R66" s="149"/>
      <c r="S66" s="153"/>
      <c r="T66" s="189"/>
      <c r="U66" s="18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64" t="s">
        <v>43</v>
      </c>
      <c r="B67" s="432" t="s">
        <v>44</v>
      </c>
      <c r="C67" s="433"/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149"/>
      <c r="R67" s="149"/>
      <c r="S67" s="153"/>
      <c r="T67" s="189"/>
      <c r="U67" s="18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64" t="s">
        <v>45</v>
      </c>
      <c r="B68" s="434" t="s">
        <v>497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149"/>
      <c r="R68" s="149"/>
      <c r="S68" s="153"/>
      <c r="T68" s="189"/>
      <c r="U68" s="18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thickBot="1">
      <c r="A69" s="64" t="s">
        <v>46</v>
      </c>
      <c r="B69" s="468" t="s">
        <v>433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149"/>
      <c r="R69" s="149"/>
      <c r="S69" s="153"/>
      <c r="T69" s="189"/>
      <c r="U69" s="189"/>
      <c r="V69" s="1"/>
      <c r="W69" s="1"/>
      <c r="X69" s="1"/>
      <c r="Y69" s="1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.75" customHeight="1">
      <c r="A70" s="339" t="s">
        <v>415</v>
      </c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1"/>
      <c r="R70" s="341"/>
      <c r="S70" s="341"/>
      <c r="T70" s="341"/>
      <c r="U70" s="34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" customHeight="1">
      <c r="A71" s="343"/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customHeight="1">
      <c r="A72" s="343"/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 thickBot="1">
      <c r="A73" s="345"/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7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7.5" customHeight="1" thickTop="1" thickBo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20"/>
      <c r="N74" s="20"/>
      <c r="O74" s="20"/>
      <c r="P74" s="20"/>
      <c r="Q74" s="20"/>
      <c r="R74" s="20"/>
      <c r="S74" s="20"/>
      <c r="T74" s="20"/>
      <c r="U74" s="20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thickTop="1" thickBot="1">
      <c r="A75" s="69" t="s">
        <v>47</v>
      </c>
      <c r="B75" s="353" t="s">
        <v>48</v>
      </c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66"/>
      <c r="Q75" s="60">
        <v>1</v>
      </c>
      <c r="R75" s="61">
        <v>2</v>
      </c>
      <c r="S75" s="62">
        <v>3</v>
      </c>
      <c r="T75" s="81">
        <v>4</v>
      </c>
      <c r="U75" s="83">
        <v>5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71" t="s">
        <v>49</v>
      </c>
      <c r="B76" s="355" t="s">
        <v>50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415"/>
      <c r="Q76" s="52"/>
      <c r="R76" s="53"/>
      <c r="S76" s="175"/>
      <c r="T76" s="189"/>
      <c r="U76" s="189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64" t="s">
        <v>51</v>
      </c>
      <c r="B77" s="357" t="s">
        <v>52</v>
      </c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9"/>
      <c r="Q77" s="55"/>
      <c r="R77" s="56"/>
      <c r="S77" s="176"/>
      <c r="T77" s="189"/>
      <c r="U77" s="18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72" t="s">
        <v>53</v>
      </c>
      <c r="B78" s="357" t="s">
        <v>54</v>
      </c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3"/>
      <c r="Q78" s="55"/>
      <c r="R78" s="56"/>
      <c r="S78" s="176"/>
      <c r="T78" s="189"/>
      <c r="U78" s="18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4.75" customHeight="1">
      <c r="A79" s="64" t="s">
        <v>55</v>
      </c>
      <c r="B79" s="357" t="s">
        <v>56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9"/>
      <c r="Q79" s="55"/>
      <c r="R79" s="58"/>
      <c r="S79" s="177"/>
      <c r="T79" s="189"/>
      <c r="U79" s="189"/>
      <c r="V79" s="4"/>
      <c r="W79" s="4"/>
      <c r="X79" s="4"/>
      <c r="Y79" s="4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" customHeight="1" thickBot="1">
      <c r="A80" s="73" t="s">
        <v>57</v>
      </c>
      <c r="B80" s="427" t="s">
        <v>58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9"/>
      <c r="Q80" s="74"/>
      <c r="R80" s="75"/>
      <c r="S80" s="181"/>
      <c r="T80" s="154"/>
      <c r="U80" s="18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>
      <c r="A81" s="339" t="s">
        <v>415</v>
      </c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1"/>
      <c r="R81" s="341"/>
      <c r="S81" s="341"/>
      <c r="T81" s="341"/>
      <c r="U81" s="34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customHeight="1">
      <c r="A82" s="343"/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7.5" customHeight="1">
      <c r="A83" s="343"/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 customHeight="1" thickBot="1">
      <c r="A84" s="345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7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7.5" customHeight="1" thickTop="1" thickBo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thickTop="1" thickBot="1">
      <c r="A86" s="78" t="s">
        <v>59</v>
      </c>
      <c r="B86" s="353" t="s">
        <v>60</v>
      </c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66"/>
      <c r="Q86" s="60">
        <v>1</v>
      </c>
      <c r="R86" s="61">
        <v>2</v>
      </c>
      <c r="S86" s="62">
        <v>3</v>
      </c>
      <c r="T86" s="81">
        <v>4</v>
      </c>
      <c r="U86" s="83">
        <v>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" customHeight="1">
      <c r="A87" s="79" t="s">
        <v>61</v>
      </c>
      <c r="B87" s="355" t="s">
        <v>62</v>
      </c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1"/>
      <c r="Q87" s="52"/>
      <c r="R87" s="53"/>
      <c r="S87" s="175"/>
      <c r="T87" s="189"/>
      <c r="U87" s="189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" customHeight="1" thickBot="1">
      <c r="A88" s="73" t="s">
        <v>63</v>
      </c>
      <c r="B88" s="427" t="s">
        <v>64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9"/>
      <c r="Q88" s="55"/>
      <c r="R88" s="56"/>
      <c r="S88" s="176"/>
      <c r="T88" s="189"/>
      <c r="U88" s="189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>
      <c r="A89" s="73" t="s">
        <v>499</v>
      </c>
      <c r="B89" s="427" t="s">
        <v>498</v>
      </c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9"/>
      <c r="Q89" s="55"/>
      <c r="R89" s="56"/>
      <c r="S89" s="176"/>
      <c r="T89" s="189"/>
      <c r="U89" s="1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" customHeight="1">
      <c r="A90" s="339" t="s">
        <v>415</v>
      </c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1"/>
      <c r="R90" s="341"/>
      <c r="S90" s="341"/>
      <c r="T90" s="341"/>
      <c r="U90" s="34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.5" customHeight="1">
      <c r="A91" s="343"/>
      <c r="B91" s="344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6.5" customHeight="1">
      <c r="A92" s="343"/>
      <c r="B92" s="344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thickBot="1">
      <c r="A93" s="345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7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.5" customHeight="1" thickTop="1" thickBo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" customHeight="1" thickTop="1" thickBot="1">
      <c r="A95" s="69" t="s">
        <v>65</v>
      </c>
      <c r="B95" s="353" t="s">
        <v>66</v>
      </c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66"/>
      <c r="Q95" s="80">
        <v>1</v>
      </c>
      <c r="R95" s="81">
        <v>2</v>
      </c>
      <c r="S95" s="82">
        <v>3</v>
      </c>
      <c r="T95" s="81">
        <v>4</v>
      </c>
      <c r="U95" s="83">
        <v>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" customHeight="1" thickBot="1">
      <c r="A96" s="71" t="s">
        <v>67</v>
      </c>
      <c r="B96" s="419" t="s">
        <v>68</v>
      </c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1"/>
      <c r="Q96" s="84"/>
      <c r="R96" s="85"/>
      <c r="S96" s="86"/>
      <c r="T96" s="190"/>
      <c r="U96" s="19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" customHeight="1">
      <c r="A97" s="339" t="s">
        <v>389</v>
      </c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6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" customHeight="1">
      <c r="A98" s="343"/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.5" customHeight="1">
      <c r="A99" s="343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21.75" customHeight="1" thickBot="1">
      <c r="A100" s="345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7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7.5" customHeight="1" thickTop="1" thickBo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6.5" thickTop="1" thickBot="1">
      <c r="A102" s="303" t="s">
        <v>69</v>
      </c>
      <c r="B102" s="430" t="s">
        <v>70</v>
      </c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5"/>
      <c r="Q102" s="80">
        <v>1</v>
      </c>
      <c r="R102" s="81">
        <v>2</v>
      </c>
      <c r="S102" s="82">
        <v>3</v>
      </c>
      <c r="T102" s="81">
        <v>4</v>
      </c>
      <c r="U102" s="83">
        <v>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71" t="s">
        <v>71</v>
      </c>
      <c r="B103" s="355" t="s">
        <v>72</v>
      </c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415"/>
      <c r="Q103" s="84"/>
      <c r="R103" s="85"/>
      <c r="S103" s="182"/>
      <c r="T103" s="189"/>
      <c r="U103" s="189"/>
      <c r="V103" s="5"/>
      <c r="W103" s="5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" customHeight="1" thickBot="1">
      <c r="A104" s="73" t="s">
        <v>73</v>
      </c>
      <c r="B104" s="427" t="s">
        <v>74</v>
      </c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9"/>
      <c r="Q104" s="87"/>
      <c r="R104" s="75"/>
      <c r="S104" s="181"/>
      <c r="T104" s="189"/>
      <c r="U104" s="189"/>
      <c r="V104" s="6"/>
      <c r="W104" s="6"/>
      <c r="X104" s="6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" customHeight="1">
      <c r="A105" s="339" t="s">
        <v>415</v>
      </c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1"/>
      <c r="R105" s="341"/>
      <c r="S105" s="341"/>
      <c r="T105" s="341"/>
      <c r="U105" s="34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>
      <c r="A106" s="343"/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" customHeight="1">
      <c r="A107" s="343"/>
      <c r="B107" s="344"/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7.5" customHeight="1" thickBot="1">
      <c r="A108" s="345"/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7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7.5" customHeight="1" thickTop="1" thickBo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25" thickTop="1" thickBot="1">
      <c r="A110" s="46">
        <v>3</v>
      </c>
      <c r="B110" s="398" t="s">
        <v>75</v>
      </c>
      <c r="C110" s="354"/>
      <c r="D110" s="354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7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88" t="s">
        <v>76</v>
      </c>
      <c r="B111" s="441" t="s">
        <v>77</v>
      </c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4"/>
      <c r="Q111" s="89">
        <v>1</v>
      </c>
      <c r="R111" s="90">
        <v>2</v>
      </c>
      <c r="S111" s="91">
        <v>3</v>
      </c>
      <c r="T111" s="90">
        <v>4</v>
      </c>
      <c r="U111" s="92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>
      <c r="A112" s="71" t="s">
        <v>78</v>
      </c>
      <c r="B112" s="355" t="s">
        <v>79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415"/>
      <c r="Q112" s="84"/>
      <c r="R112" s="85"/>
      <c r="S112" s="86"/>
      <c r="T112" s="93"/>
      <c r="U112" s="19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thickBot="1">
      <c r="A113" s="73" t="s">
        <v>80</v>
      </c>
      <c r="B113" s="427" t="s">
        <v>81</v>
      </c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9"/>
      <c r="Q113" s="87"/>
      <c r="R113" s="75"/>
      <c r="S113" s="76"/>
      <c r="T113" s="192"/>
      <c r="U113" s="19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" customHeight="1">
      <c r="A114" s="339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1"/>
      <c r="R114" s="341"/>
      <c r="S114" s="341"/>
      <c r="T114" s="341"/>
      <c r="U114" s="34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>
      <c r="A115" s="343"/>
      <c r="B115" s="344"/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343"/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" customHeight="1" thickBot="1">
      <c r="A117" s="345"/>
      <c r="B117" s="34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7.5" customHeight="1" thickTop="1" thickBo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" customHeight="1" thickTop="1" thickBot="1">
      <c r="A119" s="69" t="s">
        <v>82</v>
      </c>
      <c r="B119" s="365" t="s">
        <v>83</v>
      </c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66"/>
      <c r="Q119" s="80">
        <v>1</v>
      </c>
      <c r="R119" s="81">
        <v>2</v>
      </c>
      <c r="S119" s="82">
        <v>3</v>
      </c>
      <c r="T119" s="81">
        <v>4</v>
      </c>
      <c r="U119" s="83">
        <v>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" customHeight="1">
      <c r="A120" s="71" t="s">
        <v>84</v>
      </c>
      <c r="B120" s="355" t="s">
        <v>85</v>
      </c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415"/>
      <c r="Q120" s="84"/>
      <c r="R120" s="85"/>
      <c r="S120" s="86"/>
      <c r="T120" s="93"/>
      <c r="U120" s="191"/>
      <c r="V120" s="7"/>
      <c r="W120" s="3"/>
      <c r="X120" s="3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>
      <c r="A121" s="64" t="s">
        <v>86</v>
      </c>
      <c r="B121" s="357" t="s">
        <v>81</v>
      </c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9"/>
      <c r="Q121" s="55"/>
      <c r="R121" s="56"/>
      <c r="S121" s="57"/>
      <c r="T121" s="188"/>
      <c r="U121" s="194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>
      <c r="A122" s="64" t="s">
        <v>87</v>
      </c>
      <c r="B122" s="357" t="s">
        <v>88</v>
      </c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9"/>
      <c r="Q122" s="55"/>
      <c r="R122" s="56"/>
      <c r="S122" s="57"/>
      <c r="T122" s="188"/>
      <c r="U122" s="194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64" t="s">
        <v>89</v>
      </c>
      <c r="B123" s="357" t="s">
        <v>90</v>
      </c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9"/>
      <c r="Q123" s="55"/>
      <c r="R123" s="56"/>
      <c r="S123" s="57"/>
      <c r="T123" s="94"/>
      <c r="U123" s="194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>
      <c r="A124" s="64" t="s">
        <v>91</v>
      </c>
      <c r="B124" s="357" t="s">
        <v>92</v>
      </c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9"/>
      <c r="Q124" s="55"/>
      <c r="R124" s="56"/>
      <c r="S124" s="57"/>
      <c r="T124" s="94"/>
      <c r="U124" s="19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64" t="s">
        <v>93</v>
      </c>
      <c r="B125" s="357" t="s">
        <v>94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9"/>
      <c r="Q125" s="55"/>
      <c r="R125" s="56"/>
      <c r="S125" s="57"/>
      <c r="T125" s="94"/>
      <c r="U125" s="194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73" t="s">
        <v>95</v>
      </c>
      <c r="B126" s="427" t="s">
        <v>96</v>
      </c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9"/>
      <c r="Q126" s="74"/>
      <c r="R126" s="95"/>
      <c r="S126" s="96"/>
      <c r="T126" s="196"/>
      <c r="U126" s="195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" customHeight="1">
      <c r="A127" s="339" t="s">
        <v>415</v>
      </c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1"/>
      <c r="R127" s="341"/>
      <c r="S127" s="341"/>
      <c r="T127" s="341"/>
      <c r="U127" s="34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343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343"/>
      <c r="B129" s="344"/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thickBot="1">
      <c r="A130" s="345"/>
      <c r="B130" s="346"/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7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7.5" customHeight="1" thickTop="1" thickBot="1">
      <c r="A131" s="9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20.25" thickTop="1" thickBot="1">
      <c r="A132" s="99">
        <v>4</v>
      </c>
      <c r="B132" s="398" t="s">
        <v>97</v>
      </c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75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 thickBot="1">
      <c r="A133" s="88" t="s">
        <v>98</v>
      </c>
      <c r="B133" s="402" t="s">
        <v>99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404"/>
      <c r="Q133" s="48">
        <v>1</v>
      </c>
      <c r="R133" s="49">
        <v>2</v>
      </c>
      <c r="S133" s="50">
        <v>3</v>
      </c>
      <c r="T133" s="49">
        <v>4</v>
      </c>
      <c r="U133" s="100">
        <v>5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>
      <c r="A134" s="71" t="s">
        <v>100</v>
      </c>
      <c r="B134" s="405" t="s">
        <v>101</v>
      </c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406"/>
      <c r="Q134" s="101"/>
      <c r="R134" s="102"/>
      <c r="S134" s="91"/>
      <c r="T134" s="103"/>
      <c r="U134" s="197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64" t="s">
        <v>102</v>
      </c>
      <c r="B135" s="357" t="s">
        <v>103</v>
      </c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9"/>
      <c r="Q135" s="55"/>
      <c r="R135" s="56"/>
      <c r="S135" s="57"/>
      <c r="T135" s="188"/>
      <c r="U135" s="194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customHeight="1">
      <c r="A136" s="64" t="s">
        <v>104</v>
      </c>
      <c r="B136" s="357" t="s">
        <v>382</v>
      </c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9"/>
      <c r="Q136" s="55"/>
      <c r="R136" s="56"/>
      <c r="S136" s="57"/>
      <c r="T136" s="188"/>
      <c r="U136" s="194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>
      <c r="A137" s="64" t="s">
        <v>105</v>
      </c>
      <c r="B137" s="357" t="s">
        <v>106</v>
      </c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9"/>
      <c r="Q137" s="55"/>
      <c r="R137" s="56"/>
      <c r="S137" s="57"/>
      <c r="T137" s="188"/>
      <c r="U137" s="194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64" t="s">
        <v>107</v>
      </c>
      <c r="B138" s="357" t="s">
        <v>108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9"/>
      <c r="Q138" s="55"/>
      <c r="R138" s="56"/>
      <c r="S138" s="57"/>
      <c r="T138" s="188"/>
      <c r="U138" s="194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>
      <c r="A139" s="64" t="s">
        <v>109</v>
      </c>
      <c r="B139" s="357" t="s">
        <v>110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9"/>
      <c r="Q139" s="55"/>
      <c r="R139" s="56"/>
      <c r="S139" s="57"/>
      <c r="T139" s="188"/>
      <c r="U139" s="194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thickBot="1">
      <c r="A140" s="73" t="s">
        <v>111</v>
      </c>
      <c r="B140" s="399" t="s">
        <v>112</v>
      </c>
      <c r="C140" s="400"/>
      <c r="D140" s="400"/>
      <c r="E140" s="400"/>
      <c r="F140" s="400"/>
      <c r="G140" s="400"/>
      <c r="H140" s="400"/>
      <c r="I140" s="400"/>
      <c r="J140" s="400"/>
      <c r="K140" s="400"/>
      <c r="L140" s="400"/>
      <c r="M140" s="400"/>
      <c r="N140" s="400"/>
      <c r="O140" s="400"/>
      <c r="P140" s="401"/>
      <c r="Q140" s="74"/>
      <c r="R140" s="95"/>
      <c r="S140" s="96"/>
      <c r="T140" s="196"/>
      <c r="U140" s="195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339" t="s">
        <v>415</v>
      </c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1"/>
      <c r="R141" s="341"/>
      <c r="S141" s="341"/>
      <c r="T141" s="341"/>
      <c r="U141" s="34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>
      <c r="A142" s="343"/>
      <c r="B142" s="344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>
      <c r="A143" s="343"/>
      <c r="B143" s="344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 thickBot="1">
      <c r="A144" s="345"/>
      <c r="B144" s="346"/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7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7.5" customHeight="1" thickTop="1" thickBo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 thickTop="1" thickBot="1">
      <c r="A146" s="78" t="s">
        <v>113</v>
      </c>
      <c r="B146" s="365" t="s">
        <v>114</v>
      </c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66"/>
      <c r="Q146" s="80">
        <v>1</v>
      </c>
      <c r="R146" s="81">
        <v>2</v>
      </c>
      <c r="S146" s="82">
        <v>3</v>
      </c>
      <c r="T146" s="81">
        <v>4</v>
      </c>
      <c r="U146" s="83">
        <v>5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customHeight="1">
      <c r="A147" s="79" t="s">
        <v>115</v>
      </c>
      <c r="B147" s="355" t="s">
        <v>500</v>
      </c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155"/>
      <c r="R147" s="157"/>
      <c r="S147" s="309"/>
      <c r="T147" s="157"/>
      <c r="U147" s="209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64" t="s">
        <v>116</v>
      </c>
      <c r="B148" s="357" t="s">
        <v>117</v>
      </c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264"/>
      <c r="R148" s="94"/>
      <c r="S148" s="57"/>
      <c r="T148" s="94"/>
      <c r="U148" s="310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>
      <c r="A149" s="64" t="s">
        <v>118</v>
      </c>
      <c r="B149" s="357" t="s">
        <v>119</v>
      </c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264"/>
      <c r="R149" s="94"/>
      <c r="S149" s="57"/>
      <c r="T149" s="94"/>
      <c r="U149" s="310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>
      <c r="A150" s="64" t="s">
        <v>120</v>
      </c>
      <c r="B150" s="357" t="s">
        <v>501</v>
      </c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264"/>
      <c r="R150" s="94"/>
      <c r="S150" s="57"/>
      <c r="T150" s="183"/>
      <c r="U150" s="31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thickBot="1">
      <c r="A151" s="104" t="s">
        <v>121</v>
      </c>
      <c r="B151" s="427" t="s">
        <v>122</v>
      </c>
      <c r="C151" s="428"/>
      <c r="D151" s="428"/>
      <c r="E151" s="428"/>
      <c r="F151" s="428"/>
      <c r="G151" s="428"/>
      <c r="H151" s="428"/>
      <c r="I151" s="428"/>
      <c r="J151" s="428"/>
      <c r="K151" s="428"/>
      <c r="L151" s="428"/>
      <c r="M151" s="428"/>
      <c r="N151" s="428"/>
      <c r="O151" s="428"/>
      <c r="P151" s="428"/>
      <c r="Q151" s="312"/>
      <c r="R151" s="313"/>
      <c r="S151" s="314"/>
      <c r="T151" s="315"/>
      <c r="U151" s="316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" customHeight="1">
      <c r="A152" s="339" t="s">
        <v>415</v>
      </c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1"/>
      <c r="R152" s="341"/>
      <c r="S152" s="341"/>
      <c r="T152" s="341"/>
      <c r="U152" s="34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" customHeight="1">
      <c r="A153" s="343"/>
      <c r="B153" s="344"/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" customHeight="1">
      <c r="A154" s="343"/>
      <c r="B154" s="344"/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" customHeight="1" thickBot="1">
      <c r="A155" s="345"/>
      <c r="B155" s="346"/>
      <c r="C155" s="346"/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7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7.5" customHeight="1" thickTop="1" thickBo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customHeight="1" thickTop="1" thickBot="1">
      <c r="A157" s="69" t="s">
        <v>123</v>
      </c>
      <c r="B157" s="365" t="s">
        <v>124</v>
      </c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66"/>
      <c r="Q157" s="80">
        <v>1</v>
      </c>
      <c r="R157" s="81">
        <v>2</v>
      </c>
      <c r="S157" s="82">
        <v>3</v>
      </c>
      <c r="T157" s="81">
        <v>4</v>
      </c>
      <c r="U157" s="83">
        <v>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24.75" customHeight="1">
      <c r="A158" s="71" t="s">
        <v>125</v>
      </c>
      <c r="B158" s="405" t="s">
        <v>126</v>
      </c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406"/>
      <c r="Q158" s="105"/>
      <c r="R158" s="93"/>
      <c r="S158" s="86"/>
      <c r="T158" s="93"/>
      <c r="U158" s="19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>
      <c r="A159" s="64" t="s">
        <v>127</v>
      </c>
      <c r="B159" s="357" t="s">
        <v>128</v>
      </c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9"/>
      <c r="Q159" s="55"/>
      <c r="R159" s="56"/>
      <c r="S159" s="57"/>
      <c r="T159" s="188"/>
      <c r="U159" s="194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>
      <c r="A160" s="64" t="s">
        <v>129</v>
      </c>
      <c r="B160" s="357" t="s">
        <v>130</v>
      </c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9"/>
      <c r="Q160" s="55"/>
      <c r="R160" s="56"/>
      <c r="S160" s="57"/>
      <c r="T160" s="188"/>
      <c r="U160" s="194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thickBot="1">
      <c r="A161" s="73" t="s">
        <v>131</v>
      </c>
      <c r="B161" s="399" t="s">
        <v>132</v>
      </c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  <c r="M161" s="400"/>
      <c r="N161" s="400"/>
      <c r="O161" s="400"/>
      <c r="P161" s="401"/>
      <c r="Q161" s="74"/>
      <c r="R161" s="95"/>
      <c r="S161" s="96"/>
      <c r="T161" s="196"/>
      <c r="U161" s="195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" customHeight="1">
      <c r="A162" s="339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1"/>
      <c r="R162" s="341"/>
      <c r="S162" s="341"/>
      <c r="T162" s="341"/>
      <c r="U162" s="34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" customHeight="1">
      <c r="A163" s="343"/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" customHeight="1">
      <c r="A164" s="343"/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" customHeight="1" thickBot="1">
      <c r="A165" s="345"/>
      <c r="B165" s="346"/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7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7.5" customHeight="1" thickTop="1" thickBo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6.5" customHeight="1" thickTop="1" thickBot="1">
      <c r="A167" s="78" t="s">
        <v>133</v>
      </c>
      <c r="B167" s="365" t="s">
        <v>134</v>
      </c>
      <c r="C167" s="354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66"/>
      <c r="Q167" s="60">
        <v>1</v>
      </c>
      <c r="R167" s="61">
        <v>2</v>
      </c>
      <c r="S167" s="62">
        <v>3</v>
      </c>
      <c r="T167" s="61">
        <v>4</v>
      </c>
      <c r="U167" s="70">
        <v>5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>
      <c r="A168" s="198" t="s">
        <v>135</v>
      </c>
      <c r="B168" s="416" t="s">
        <v>428</v>
      </c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8"/>
      <c r="Q168" s="101"/>
      <c r="R168" s="103"/>
      <c r="S168" s="91"/>
      <c r="T168" s="103"/>
      <c r="U168" s="197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>
      <c r="A169" s="64" t="s">
        <v>136</v>
      </c>
      <c r="B169" s="357" t="s">
        <v>137</v>
      </c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9"/>
      <c r="Q169" s="55"/>
      <c r="R169" s="94"/>
      <c r="S169" s="57"/>
      <c r="T169" s="94"/>
      <c r="U169" s="19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>
      <c r="A170" s="64" t="s">
        <v>138</v>
      </c>
      <c r="B170" s="357" t="s">
        <v>139</v>
      </c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9"/>
      <c r="Q170" s="55"/>
      <c r="R170" s="94"/>
      <c r="S170" s="57"/>
      <c r="T170" s="94"/>
      <c r="U170" s="194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thickBot="1">
      <c r="A171" s="73" t="s">
        <v>140</v>
      </c>
      <c r="B171" s="399" t="s">
        <v>141</v>
      </c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  <c r="P171" s="401"/>
      <c r="Q171" s="74"/>
      <c r="R171" s="106"/>
      <c r="S171" s="96"/>
      <c r="T171" s="106"/>
      <c r="U171" s="195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" customHeight="1">
      <c r="A172" s="339" t="s">
        <v>415</v>
      </c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1"/>
      <c r="R172" s="341"/>
      <c r="S172" s="341"/>
      <c r="T172" s="341"/>
      <c r="U172" s="34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>
      <c r="A173" s="343"/>
      <c r="B173" s="344"/>
      <c r="C173" s="344"/>
      <c r="D173" s="344"/>
      <c r="E173" s="344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>
      <c r="A174" s="343"/>
      <c r="B174" s="344"/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thickBot="1">
      <c r="A175" s="345"/>
      <c r="B175" s="346"/>
      <c r="C175" s="346"/>
      <c r="D175" s="346"/>
      <c r="E175" s="346"/>
      <c r="F175" s="346"/>
      <c r="G175" s="346"/>
      <c r="H175" s="346"/>
      <c r="I175" s="346"/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7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7.5" customHeight="1" thickTop="1" thickBo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 thickTop="1" thickBot="1">
      <c r="A177" s="78" t="s">
        <v>142</v>
      </c>
      <c r="B177" s="365" t="s">
        <v>143</v>
      </c>
      <c r="C177" s="354"/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66"/>
      <c r="Q177" s="60">
        <v>1</v>
      </c>
      <c r="R177" s="61">
        <v>2</v>
      </c>
      <c r="S177" s="62">
        <v>3</v>
      </c>
      <c r="T177" s="61">
        <v>4</v>
      </c>
      <c r="U177" s="70">
        <v>5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24.75" customHeight="1">
      <c r="A178" s="79" t="s">
        <v>144</v>
      </c>
      <c r="B178" s="355" t="s">
        <v>145</v>
      </c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415"/>
      <c r="Q178" s="107"/>
      <c r="R178" s="85"/>
      <c r="S178" s="86"/>
      <c r="T178" s="199"/>
      <c r="U178" s="197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" customHeight="1">
      <c r="A179" s="64" t="s">
        <v>146</v>
      </c>
      <c r="B179" s="357" t="s">
        <v>147</v>
      </c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9"/>
      <c r="Q179" s="108"/>
      <c r="R179" s="56"/>
      <c r="S179" s="57"/>
      <c r="T179" s="200"/>
      <c r="U179" s="194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64" t="s">
        <v>148</v>
      </c>
      <c r="B180" s="357" t="s">
        <v>149</v>
      </c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9"/>
      <c r="Q180" s="108"/>
      <c r="R180" s="56"/>
      <c r="S180" s="57"/>
      <c r="T180" s="184"/>
      <c r="U180" s="194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64" t="s">
        <v>150</v>
      </c>
      <c r="B181" s="357" t="s">
        <v>151</v>
      </c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9"/>
      <c r="Q181" s="108"/>
      <c r="R181" s="56"/>
      <c r="S181" s="57"/>
      <c r="T181" s="184"/>
      <c r="U181" s="19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64" t="s">
        <v>152</v>
      </c>
      <c r="B182" s="357" t="s">
        <v>153</v>
      </c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9"/>
      <c r="Q182" s="108"/>
      <c r="R182" s="56"/>
      <c r="S182" s="57"/>
      <c r="T182" s="184"/>
      <c r="U182" s="194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64" t="s">
        <v>154</v>
      </c>
      <c r="B183" s="357" t="s">
        <v>502</v>
      </c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9"/>
      <c r="Q183" s="108"/>
      <c r="R183" s="56"/>
      <c r="S183" s="57"/>
      <c r="T183" s="200"/>
      <c r="U183" s="194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64" t="s">
        <v>155</v>
      </c>
      <c r="B184" s="357" t="s">
        <v>156</v>
      </c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9"/>
      <c r="Q184" s="108"/>
      <c r="R184" s="56"/>
      <c r="S184" s="57"/>
      <c r="T184" s="200"/>
      <c r="U184" s="19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24.75" customHeight="1" thickBot="1">
      <c r="A185" s="73" t="s">
        <v>157</v>
      </c>
      <c r="B185" s="427" t="s">
        <v>158</v>
      </c>
      <c r="C185" s="428"/>
      <c r="D185" s="428"/>
      <c r="E185" s="428"/>
      <c r="F185" s="428"/>
      <c r="G185" s="428"/>
      <c r="H185" s="428"/>
      <c r="I185" s="428"/>
      <c r="J185" s="428"/>
      <c r="K185" s="428"/>
      <c r="L185" s="428"/>
      <c r="M185" s="428"/>
      <c r="N185" s="428"/>
      <c r="O185" s="428"/>
      <c r="P185" s="429"/>
      <c r="Q185" s="109"/>
      <c r="R185" s="95"/>
      <c r="S185" s="96"/>
      <c r="T185" s="201"/>
      <c r="U185" s="19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" customHeight="1">
      <c r="A186" s="339" t="s">
        <v>513</v>
      </c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1"/>
      <c r="R186" s="341"/>
      <c r="S186" s="341"/>
      <c r="T186" s="341"/>
      <c r="U186" s="34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" customHeight="1">
      <c r="A187" s="343"/>
      <c r="B187" s="344"/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" customHeight="1">
      <c r="A188" s="343"/>
      <c r="B188" s="344"/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20.25" customHeight="1" thickBot="1">
      <c r="A189" s="345"/>
      <c r="B189" s="346"/>
      <c r="C189" s="346"/>
      <c r="D189" s="346"/>
      <c r="E189" s="346"/>
      <c r="F189" s="346"/>
      <c r="G189" s="346"/>
      <c r="H189" s="346"/>
      <c r="I189" s="346"/>
      <c r="J189" s="346"/>
      <c r="K189" s="346"/>
      <c r="L189" s="346"/>
      <c r="M189" s="346"/>
      <c r="N189" s="346"/>
      <c r="O189" s="346"/>
      <c r="P189" s="346"/>
      <c r="Q189" s="346"/>
      <c r="R189" s="346"/>
      <c r="S189" s="346"/>
      <c r="T189" s="346"/>
      <c r="U189" s="347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7.5" customHeight="1" thickTop="1" thickBo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20.25" thickTop="1" thickBot="1">
      <c r="A191" s="46">
        <v>5</v>
      </c>
      <c r="B191" s="398" t="s">
        <v>159</v>
      </c>
      <c r="C191" s="354"/>
      <c r="D191" s="354"/>
      <c r="E191" s="354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75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thickBot="1">
      <c r="A192" s="67" t="s">
        <v>160</v>
      </c>
      <c r="B192" s="402" t="s">
        <v>161</v>
      </c>
      <c r="C192" s="403"/>
      <c r="D192" s="403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4"/>
      <c r="Q192" s="48">
        <v>1</v>
      </c>
      <c r="R192" s="49">
        <v>2</v>
      </c>
      <c r="S192" s="50">
        <v>3</v>
      </c>
      <c r="T192" s="178">
        <v>4</v>
      </c>
      <c r="U192" s="186">
        <v>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" customHeight="1">
      <c r="A193" s="79" t="s">
        <v>162</v>
      </c>
      <c r="B193" s="424" t="s">
        <v>163</v>
      </c>
      <c r="C193" s="425"/>
      <c r="D193" s="425"/>
      <c r="E193" s="425"/>
      <c r="F193" s="425"/>
      <c r="G193" s="425"/>
      <c r="H193" s="425"/>
      <c r="I193" s="425"/>
      <c r="J193" s="425"/>
      <c r="K193" s="425"/>
      <c r="L193" s="425"/>
      <c r="M193" s="425"/>
      <c r="N193" s="425"/>
      <c r="O193" s="425"/>
      <c r="P193" s="426"/>
      <c r="Q193" s="187"/>
      <c r="R193" s="174"/>
      <c r="S193" s="175"/>
      <c r="T193" s="189"/>
      <c r="U193" s="189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 thickBot="1">
      <c r="A194" s="65" t="s">
        <v>164</v>
      </c>
      <c r="B194" s="399" t="s">
        <v>165</v>
      </c>
      <c r="C194" s="400"/>
      <c r="D194" s="400"/>
      <c r="E194" s="400"/>
      <c r="F194" s="400"/>
      <c r="G194" s="400"/>
      <c r="H194" s="400"/>
      <c r="I194" s="400"/>
      <c r="J194" s="400"/>
      <c r="K194" s="400"/>
      <c r="L194" s="400"/>
      <c r="M194" s="400"/>
      <c r="N194" s="400"/>
      <c r="O194" s="400"/>
      <c r="P194" s="401"/>
      <c r="Q194" s="202"/>
      <c r="R194" s="196"/>
      <c r="S194" s="185"/>
      <c r="T194" s="154"/>
      <c r="U194" s="189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" customHeight="1">
      <c r="A195" s="339" t="s">
        <v>415</v>
      </c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1"/>
      <c r="R195" s="341"/>
      <c r="S195" s="341"/>
      <c r="T195" s="341"/>
      <c r="U195" s="34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" customHeight="1">
      <c r="A196" s="343"/>
      <c r="B196" s="344"/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7.5" customHeight="1">
      <c r="A197" s="343"/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6.5" customHeight="1" thickBot="1">
      <c r="A198" s="345"/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7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7.5" customHeight="1" thickTop="1" thickBo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6.5" thickTop="1" thickBot="1">
      <c r="A200" s="69" t="s">
        <v>166</v>
      </c>
      <c r="B200" s="407" t="s">
        <v>167</v>
      </c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9"/>
      <c r="Q200" s="80">
        <v>1</v>
      </c>
      <c r="R200" s="81">
        <v>2</v>
      </c>
      <c r="S200" s="82">
        <v>3</v>
      </c>
      <c r="T200" s="81">
        <v>4</v>
      </c>
      <c r="U200" s="83">
        <v>5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320" t="s">
        <v>168</v>
      </c>
      <c r="B201" s="410" t="s">
        <v>169</v>
      </c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  <c r="O201" s="411"/>
      <c r="P201" s="412"/>
      <c r="Q201" s="321"/>
      <c r="R201" s="321"/>
      <c r="S201" s="243"/>
      <c r="T201" s="242"/>
      <c r="U201" s="244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" customHeight="1">
      <c r="A202" s="322" t="s">
        <v>170</v>
      </c>
      <c r="B202" s="362" t="s">
        <v>171</v>
      </c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149"/>
      <c r="R202" s="149"/>
      <c r="S202" s="153"/>
      <c r="T202" s="154"/>
      <c r="U202" s="210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" customHeight="1" thickBot="1">
      <c r="A203" s="323" t="s">
        <v>504</v>
      </c>
      <c r="B203" s="413" t="s">
        <v>503</v>
      </c>
      <c r="C203" s="414"/>
      <c r="D203" s="414"/>
      <c r="E203" s="414"/>
      <c r="F203" s="414"/>
      <c r="G203" s="414"/>
      <c r="H203" s="414"/>
      <c r="I203" s="414"/>
      <c r="J203" s="414"/>
      <c r="K203" s="414"/>
      <c r="L203" s="414"/>
      <c r="M203" s="414"/>
      <c r="N203" s="414"/>
      <c r="O203" s="414"/>
      <c r="P203" s="414"/>
      <c r="Q203" s="324"/>
      <c r="R203" s="324"/>
      <c r="S203" s="248"/>
      <c r="T203" s="247"/>
      <c r="U203" s="21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" customHeight="1">
      <c r="A204" s="364" t="s">
        <v>415</v>
      </c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" customHeight="1">
      <c r="A205" s="343"/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" customHeight="1">
      <c r="A206" s="343"/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7.5" customHeight="1" thickBot="1">
      <c r="A207" s="345"/>
      <c r="B207" s="346"/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346"/>
      <c r="N207" s="346"/>
      <c r="O207" s="346"/>
      <c r="P207" s="346"/>
      <c r="Q207" s="346"/>
      <c r="R207" s="346"/>
      <c r="S207" s="346"/>
      <c r="T207" s="346"/>
      <c r="U207" s="347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7.5" customHeight="1" thickTop="1" thickBo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6.5" thickTop="1" thickBot="1">
      <c r="A209" s="69" t="s">
        <v>172</v>
      </c>
      <c r="B209" s="365" t="s">
        <v>173</v>
      </c>
      <c r="C209" s="354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/>
      <c r="P209" s="366"/>
      <c r="Q209" s="80">
        <v>1</v>
      </c>
      <c r="R209" s="81">
        <v>2</v>
      </c>
      <c r="S209" s="82">
        <v>3</v>
      </c>
      <c r="T209" s="81">
        <v>4</v>
      </c>
      <c r="U209" s="83">
        <v>5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71" t="s">
        <v>174</v>
      </c>
      <c r="B210" s="405" t="s">
        <v>175</v>
      </c>
      <c r="C210" s="344"/>
      <c r="D210" s="344"/>
      <c r="E210" s="344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406"/>
      <c r="Q210" s="84"/>
      <c r="R210" s="85"/>
      <c r="S210" s="86"/>
      <c r="T210" s="190"/>
      <c r="U210" s="19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64" t="s">
        <v>176</v>
      </c>
      <c r="B211" s="357" t="s">
        <v>177</v>
      </c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9"/>
      <c r="Q211" s="55"/>
      <c r="R211" s="111"/>
      <c r="S211" s="57"/>
      <c r="T211" s="188"/>
      <c r="U211" s="194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thickBot="1">
      <c r="A212" s="73" t="s">
        <v>178</v>
      </c>
      <c r="B212" s="399" t="s">
        <v>179</v>
      </c>
      <c r="C212" s="400"/>
      <c r="D212" s="400"/>
      <c r="E212" s="400"/>
      <c r="F212" s="400"/>
      <c r="G212" s="400"/>
      <c r="H212" s="400"/>
      <c r="I212" s="400"/>
      <c r="J212" s="400"/>
      <c r="K212" s="400"/>
      <c r="L212" s="400"/>
      <c r="M212" s="400"/>
      <c r="N212" s="400"/>
      <c r="O212" s="400"/>
      <c r="P212" s="401"/>
      <c r="Q212" s="112"/>
      <c r="R212" s="106"/>
      <c r="S212" s="96"/>
      <c r="T212" s="106"/>
      <c r="U212" s="19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339" t="s">
        <v>415</v>
      </c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1"/>
      <c r="R213" s="341"/>
      <c r="S213" s="341"/>
      <c r="T213" s="341"/>
      <c r="U213" s="34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" customHeight="1">
      <c r="A214" s="343"/>
      <c r="B214" s="344"/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" customHeight="1">
      <c r="A215" s="343"/>
      <c r="B215" s="344"/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" customHeight="1" thickBot="1">
      <c r="A216" s="345"/>
      <c r="B216" s="346"/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346"/>
      <c r="N216" s="346"/>
      <c r="O216" s="346"/>
      <c r="P216" s="346"/>
      <c r="Q216" s="346"/>
      <c r="R216" s="346"/>
      <c r="S216" s="346"/>
      <c r="T216" s="346"/>
      <c r="U216" s="347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7.5" customHeight="1" thickTop="1" thickBo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6.5" thickTop="1" thickBot="1">
      <c r="A218" s="69" t="s">
        <v>180</v>
      </c>
      <c r="B218" s="365" t="s">
        <v>181</v>
      </c>
      <c r="C218" s="354"/>
      <c r="D218" s="354"/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354"/>
      <c r="P218" s="366"/>
      <c r="Q218" s="60">
        <v>1</v>
      </c>
      <c r="R218" s="61">
        <v>2</v>
      </c>
      <c r="S218" s="62">
        <v>3</v>
      </c>
      <c r="T218" s="61">
        <v>4</v>
      </c>
      <c r="U218" s="70">
        <v>5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6.5" customHeight="1">
      <c r="A219" s="64" t="s">
        <v>182</v>
      </c>
      <c r="B219" s="357" t="s">
        <v>184</v>
      </c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9"/>
      <c r="Q219" s="55"/>
      <c r="R219" s="56"/>
      <c r="S219" s="57"/>
      <c r="T219" s="94"/>
      <c r="U219" s="19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64" t="s">
        <v>183</v>
      </c>
      <c r="B220" s="357" t="s">
        <v>186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9"/>
      <c r="Q220" s="55"/>
      <c r="R220" s="56"/>
      <c r="S220" s="57"/>
      <c r="T220" s="94"/>
      <c r="U220" s="194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64" t="s">
        <v>185</v>
      </c>
      <c r="B221" s="357" t="s">
        <v>188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9"/>
      <c r="Q221" s="55"/>
      <c r="R221" s="56"/>
      <c r="S221" s="57"/>
      <c r="T221" s="188"/>
      <c r="U221" s="194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64" t="s">
        <v>187</v>
      </c>
      <c r="B222" s="357" t="s">
        <v>190</v>
      </c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9"/>
      <c r="Q222" s="55"/>
      <c r="R222" s="56"/>
      <c r="S222" s="57"/>
      <c r="T222" s="188"/>
      <c r="U222" s="194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thickBot="1">
      <c r="A223" s="64" t="s">
        <v>189</v>
      </c>
      <c r="B223" s="399" t="s">
        <v>191</v>
      </c>
      <c r="C223" s="400"/>
      <c r="D223" s="400"/>
      <c r="E223" s="400"/>
      <c r="F223" s="400"/>
      <c r="G223" s="400"/>
      <c r="H223" s="400"/>
      <c r="I223" s="400"/>
      <c r="J223" s="400"/>
      <c r="K223" s="400"/>
      <c r="L223" s="400"/>
      <c r="M223" s="400"/>
      <c r="N223" s="400"/>
      <c r="O223" s="400"/>
      <c r="P223" s="401"/>
      <c r="Q223" s="74"/>
      <c r="R223" s="95"/>
      <c r="S223" s="96"/>
      <c r="T223" s="196"/>
      <c r="U223" s="195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339" t="s">
        <v>415</v>
      </c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1"/>
      <c r="R224" s="341"/>
      <c r="S224" s="341"/>
      <c r="T224" s="341"/>
      <c r="U224" s="34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" customHeight="1">
      <c r="A225" s="343"/>
      <c r="B225" s="344"/>
      <c r="C225" s="344"/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" customHeight="1">
      <c r="A226" s="343"/>
      <c r="B226" s="344"/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" customHeight="1" thickBot="1">
      <c r="A227" s="345"/>
      <c r="B227" s="346"/>
      <c r="C227" s="346"/>
      <c r="D227" s="346"/>
      <c r="E227" s="346"/>
      <c r="F227" s="346"/>
      <c r="G227" s="346"/>
      <c r="H227" s="346"/>
      <c r="I227" s="346"/>
      <c r="J227" s="346"/>
      <c r="K227" s="346"/>
      <c r="L227" s="346"/>
      <c r="M227" s="346"/>
      <c r="N227" s="346"/>
      <c r="O227" s="346"/>
      <c r="P227" s="346"/>
      <c r="Q227" s="346"/>
      <c r="R227" s="346"/>
      <c r="S227" s="346"/>
      <c r="T227" s="346"/>
      <c r="U227" s="347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7.5" customHeight="1" thickTop="1" thickBo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6.5" thickTop="1" thickBot="1">
      <c r="A229" s="69" t="s">
        <v>192</v>
      </c>
      <c r="B229" s="365" t="s">
        <v>193</v>
      </c>
      <c r="C229" s="354"/>
      <c r="D229" s="354"/>
      <c r="E229" s="354"/>
      <c r="F229" s="354"/>
      <c r="G229" s="354"/>
      <c r="H229" s="354"/>
      <c r="I229" s="354"/>
      <c r="J229" s="354"/>
      <c r="K229" s="354"/>
      <c r="L229" s="354"/>
      <c r="M229" s="354"/>
      <c r="N229" s="354"/>
      <c r="O229" s="354"/>
      <c r="P229" s="366"/>
      <c r="Q229" s="60">
        <v>1</v>
      </c>
      <c r="R229" s="61">
        <v>2</v>
      </c>
      <c r="S229" s="62">
        <v>3</v>
      </c>
      <c r="T229" s="61">
        <v>4</v>
      </c>
      <c r="U229" s="70">
        <v>5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6.5" customHeight="1">
      <c r="A230" s="71" t="s">
        <v>194</v>
      </c>
      <c r="B230" s="405" t="s">
        <v>195</v>
      </c>
      <c r="C230" s="344"/>
      <c r="D230" s="344"/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406"/>
      <c r="Q230" s="101"/>
      <c r="R230" s="102"/>
      <c r="S230" s="91"/>
      <c r="T230" s="103"/>
      <c r="U230" s="197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64" t="s">
        <v>196</v>
      </c>
      <c r="B231" s="357" t="s">
        <v>197</v>
      </c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9"/>
      <c r="Q231" s="55"/>
      <c r="R231" s="56"/>
      <c r="S231" s="57"/>
      <c r="T231" s="188"/>
      <c r="U231" s="194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64" t="s">
        <v>198</v>
      </c>
      <c r="B232" s="357" t="s">
        <v>199</v>
      </c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9"/>
      <c r="Q232" s="55"/>
      <c r="R232" s="56"/>
      <c r="S232" s="57"/>
      <c r="T232" s="188"/>
      <c r="U232" s="194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64" t="s">
        <v>200</v>
      </c>
      <c r="B233" s="357" t="s">
        <v>201</v>
      </c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9"/>
      <c r="Q233" s="55"/>
      <c r="R233" s="56"/>
      <c r="S233" s="57"/>
      <c r="T233" s="188"/>
      <c r="U233" s="19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thickBot="1">
      <c r="A234" s="73" t="s">
        <v>202</v>
      </c>
      <c r="B234" s="399" t="s">
        <v>203</v>
      </c>
      <c r="C234" s="400"/>
      <c r="D234" s="400"/>
      <c r="E234" s="400"/>
      <c r="F234" s="400"/>
      <c r="G234" s="400"/>
      <c r="H234" s="400"/>
      <c r="I234" s="400"/>
      <c r="J234" s="400"/>
      <c r="K234" s="400"/>
      <c r="L234" s="400"/>
      <c r="M234" s="400"/>
      <c r="N234" s="400"/>
      <c r="O234" s="400"/>
      <c r="P234" s="401"/>
      <c r="Q234" s="74"/>
      <c r="R234" s="95"/>
      <c r="S234" s="96"/>
      <c r="T234" s="106"/>
      <c r="U234" s="195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" customHeight="1">
      <c r="A235" s="339" t="s">
        <v>514</v>
      </c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1"/>
      <c r="R235" s="341"/>
      <c r="S235" s="341"/>
      <c r="T235" s="341"/>
      <c r="U235" s="34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" customHeight="1">
      <c r="A236" s="343"/>
      <c r="B236" s="344"/>
      <c r="C236" s="344"/>
      <c r="D236" s="344"/>
      <c r="E236" s="344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" customHeight="1">
      <c r="A237" s="343"/>
      <c r="B237" s="344"/>
      <c r="C237" s="344"/>
      <c r="D237" s="344"/>
      <c r="E237" s="344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" customHeight="1" thickBot="1">
      <c r="A238" s="345"/>
      <c r="B238" s="346"/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  <c r="P238" s="346"/>
      <c r="Q238" s="346"/>
      <c r="R238" s="346"/>
      <c r="S238" s="346"/>
      <c r="T238" s="346"/>
      <c r="U238" s="347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7.5" customHeight="1" thickTop="1" thickBo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6.5" customHeight="1" thickTop="1" thickBot="1">
      <c r="A240" s="78" t="s">
        <v>204</v>
      </c>
      <c r="B240" s="365" t="s">
        <v>205</v>
      </c>
      <c r="C240" s="354"/>
      <c r="D240" s="354"/>
      <c r="E240" s="354"/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  <c r="P240" s="366"/>
      <c r="Q240" s="60">
        <v>1</v>
      </c>
      <c r="R240" s="61">
        <v>2</v>
      </c>
      <c r="S240" s="62">
        <v>3</v>
      </c>
      <c r="T240" s="81">
        <v>4</v>
      </c>
      <c r="U240" s="83">
        <v>5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79" t="s">
        <v>206</v>
      </c>
      <c r="B241" s="405" t="s">
        <v>207</v>
      </c>
      <c r="C241" s="344"/>
      <c r="D241" s="344"/>
      <c r="E241" s="344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406"/>
      <c r="Q241" s="101"/>
      <c r="R241" s="102"/>
      <c r="S241" s="91"/>
      <c r="T241" s="93"/>
      <c r="U241" s="19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64" t="s">
        <v>208</v>
      </c>
      <c r="B242" s="357" t="s">
        <v>210</v>
      </c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9"/>
      <c r="Q242" s="55"/>
      <c r="R242" s="56"/>
      <c r="S242" s="57"/>
      <c r="T242" s="188"/>
      <c r="U242" s="194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79" t="s">
        <v>209</v>
      </c>
      <c r="B243" s="357" t="s">
        <v>212</v>
      </c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9"/>
      <c r="Q243" s="55"/>
      <c r="R243" s="56"/>
      <c r="S243" s="57"/>
      <c r="T243" s="188"/>
      <c r="U243" s="194"/>
      <c r="V243" s="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thickBot="1">
      <c r="A244" s="64" t="s">
        <v>211</v>
      </c>
      <c r="B244" s="399" t="s">
        <v>213</v>
      </c>
      <c r="C244" s="400"/>
      <c r="D244" s="400"/>
      <c r="E244" s="400"/>
      <c r="F244" s="400"/>
      <c r="G244" s="400"/>
      <c r="H244" s="400"/>
      <c r="I244" s="400"/>
      <c r="J244" s="400"/>
      <c r="K244" s="400"/>
      <c r="L244" s="400"/>
      <c r="M244" s="400"/>
      <c r="N244" s="400"/>
      <c r="O244" s="400"/>
      <c r="P244" s="401"/>
      <c r="Q244" s="74"/>
      <c r="R244" s="95"/>
      <c r="S244" s="96"/>
      <c r="T244" s="196"/>
      <c r="U244" s="195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339" t="s">
        <v>415</v>
      </c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1"/>
      <c r="R245" s="341"/>
      <c r="S245" s="341"/>
      <c r="T245" s="341"/>
      <c r="U245" s="34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343"/>
      <c r="B246" s="344"/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343"/>
      <c r="B247" s="344"/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thickBot="1">
      <c r="A248" s="345"/>
      <c r="B248" s="346"/>
      <c r="C248" s="346"/>
      <c r="D248" s="346"/>
      <c r="E248" s="346"/>
      <c r="F248" s="346"/>
      <c r="G248" s="346"/>
      <c r="H248" s="346"/>
      <c r="I248" s="346"/>
      <c r="J248" s="346"/>
      <c r="K248" s="346"/>
      <c r="L248" s="346"/>
      <c r="M248" s="346"/>
      <c r="N248" s="346"/>
      <c r="O248" s="346"/>
      <c r="P248" s="346"/>
      <c r="Q248" s="346"/>
      <c r="R248" s="346"/>
      <c r="S248" s="346"/>
      <c r="T248" s="346"/>
      <c r="U248" s="347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7.5" customHeight="1" thickTop="1" thickBo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" customHeight="1" thickTop="1" thickBot="1">
      <c r="A250" s="300" t="s">
        <v>214</v>
      </c>
      <c r="B250" s="430" t="s">
        <v>215</v>
      </c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5"/>
      <c r="Q250" s="60">
        <v>1</v>
      </c>
      <c r="R250" s="61">
        <v>2</v>
      </c>
      <c r="S250" s="62">
        <v>3</v>
      </c>
      <c r="T250" s="61">
        <v>4</v>
      </c>
      <c r="U250" s="70">
        <v>5</v>
      </c>
      <c r="V250" s="472"/>
      <c r="W250" s="473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" customHeight="1">
      <c r="A251" s="79" t="s">
        <v>216</v>
      </c>
      <c r="B251" s="405" t="s">
        <v>217</v>
      </c>
      <c r="C251" s="344"/>
      <c r="D251" s="344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406"/>
      <c r="Q251" s="113"/>
      <c r="R251" s="103"/>
      <c r="S251" s="103"/>
      <c r="T251" s="103"/>
      <c r="U251" s="197"/>
      <c r="V251" s="473"/>
      <c r="W251" s="473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24.75" customHeight="1">
      <c r="A252" s="64" t="s">
        <v>218</v>
      </c>
      <c r="B252" s="357" t="s">
        <v>219</v>
      </c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9"/>
      <c r="Q252" s="55"/>
      <c r="R252" s="94"/>
      <c r="S252" s="94"/>
      <c r="T252" s="94"/>
      <c r="U252" s="194"/>
      <c r="V252" s="473"/>
      <c r="W252" s="473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64" t="s">
        <v>220</v>
      </c>
      <c r="B253" s="357" t="s">
        <v>221</v>
      </c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9"/>
      <c r="Q253" s="55"/>
      <c r="R253" s="94"/>
      <c r="S253" s="94"/>
      <c r="T253" s="94"/>
      <c r="U253" s="194"/>
      <c r="V253" s="473"/>
      <c r="W253" s="473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6.5" customHeight="1">
      <c r="A254" s="64" t="s">
        <v>222</v>
      </c>
      <c r="B254" s="357" t="s">
        <v>505</v>
      </c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9"/>
      <c r="Q254" s="55"/>
      <c r="R254" s="94"/>
      <c r="S254" s="94"/>
      <c r="T254" s="94"/>
      <c r="U254" s="194"/>
      <c r="V254" s="473"/>
      <c r="W254" s="473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64" t="s">
        <v>223</v>
      </c>
      <c r="B255" s="357" t="s">
        <v>506</v>
      </c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9"/>
      <c r="Q255" s="55"/>
      <c r="R255" s="94"/>
      <c r="S255" s="94"/>
      <c r="T255" s="94"/>
      <c r="U255" s="194"/>
      <c r="V255" s="473"/>
      <c r="W255" s="473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64" t="s">
        <v>224</v>
      </c>
      <c r="B256" s="357" t="s">
        <v>225</v>
      </c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9"/>
      <c r="Q256" s="55"/>
      <c r="R256" s="94"/>
      <c r="S256" s="94"/>
      <c r="T256" s="94"/>
      <c r="U256" s="194"/>
      <c r="V256" s="473"/>
      <c r="W256" s="473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64" t="s">
        <v>226</v>
      </c>
      <c r="B257" s="357" t="s">
        <v>36</v>
      </c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9"/>
      <c r="Q257" s="55"/>
      <c r="R257" s="94"/>
      <c r="S257" s="94"/>
      <c r="T257" s="94"/>
      <c r="U257" s="194"/>
      <c r="V257" s="473"/>
      <c r="W257" s="473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thickBot="1">
      <c r="A258" s="73" t="s">
        <v>227</v>
      </c>
      <c r="B258" s="427" t="s">
        <v>228</v>
      </c>
      <c r="C258" s="428"/>
      <c r="D258" s="428"/>
      <c r="E258" s="428"/>
      <c r="F258" s="428"/>
      <c r="G258" s="428"/>
      <c r="H258" s="428"/>
      <c r="I258" s="428"/>
      <c r="J258" s="428"/>
      <c r="K258" s="428"/>
      <c r="L258" s="428"/>
      <c r="M258" s="428"/>
      <c r="N258" s="428"/>
      <c r="O258" s="428"/>
      <c r="P258" s="429"/>
      <c r="Q258" s="74"/>
      <c r="R258" s="106"/>
      <c r="S258" s="106"/>
      <c r="T258" s="106"/>
      <c r="U258" s="195"/>
      <c r="V258" s="473"/>
      <c r="W258" s="473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45" customHeight="1">
      <c r="A259" s="339" t="s">
        <v>415</v>
      </c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1"/>
      <c r="R259" s="341"/>
      <c r="S259" s="341"/>
      <c r="T259" s="341"/>
      <c r="U259" s="342"/>
      <c r="V259" s="473"/>
      <c r="W259" s="473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343"/>
      <c r="B260" s="344"/>
      <c r="C260" s="344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2"/>
      <c r="V260" s="473"/>
      <c r="W260" s="473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343"/>
      <c r="B261" s="344"/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2"/>
      <c r="V261" s="473"/>
      <c r="W261" s="473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21" customHeight="1" thickBot="1">
      <c r="A262" s="345"/>
      <c r="B262" s="346"/>
      <c r="C262" s="346"/>
      <c r="D262" s="346"/>
      <c r="E262" s="346"/>
      <c r="F262" s="346"/>
      <c r="G262" s="346"/>
      <c r="H262" s="346"/>
      <c r="I262" s="346"/>
      <c r="J262" s="346"/>
      <c r="K262" s="346"/>
      <c r="L262" s="346"/>
      <c r="M262" s="346"/>
      <c r="N262" s="346"/>
      <c r="O262" s="346"/>
      <c r="P262" s="346"/>
      <c r="Q262" s="346"/>
      <c r="R262" s="346"/>
      <c r="S262" s="346"/>
      <c r="T262" s="346"/>
      <c r="U262" s="347"/>
      <c r="V262" s="473"/>
      <c r="W262" s="473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7.5" customHeight="1" thickTop="1" thickBo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473"/>
      <c r="W263" s="473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" customHeight="1" thickTop="1" thickBot="1">
      <c r="A264" s="299" t="s">
        <v>229</v>
      </c>
      <c r="B264" s="393" t="s">
        <v>230</v>
      </c>
      <c r="C264" s="394"/>
      <c r="D264" s="394"/>
      <c r="E264" s="394"/>
      <c r="F264" s="394"/>
      <c r="G264" s="394"/>
      <c r="H264" s="394"/>
      <c r="I264" s="394"/>
      <c r="J264" s="394"/>
      <c r="K264" s="394"/>
      <c r="L264" s="394"/>
      <c r="M264" s="394"/>
      <c r="N264" s="394"/>
      <c r="O264" s="394"/>
      <c r="P264" s="395"/>
      <c r="Q264" s="60">
        <v>1</v>
      </c>
      <c r="R264" s="61">
        <v>2</v>
      </c>
      <c r="S264" s="62">
        <v>3</v>
      </c>
      <c r="T264" s="61">
        <v>4</v>
      </c>
      <c r="U264" s="70">
        <v>5</v>
      </c>
      <c r="V264" s="473"/>
      <c r="W264" s="473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" customHeight="1">
      <c r="A265" s="79" t="s">
        <v>231</v>
      </c>
      <c r="B265" s="405" t="s">
        <v>232</v>
      </c>
      <c r="C265" s="344"/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406"/>
      <c r="Q265" s="113"/>
      <c r="R265" s="103"/>
      <c r="S265" s="103"/>
      <c r="T265" s="103"/>
      <c r="U265" s="197"/>
      <c r="V265" s="473"/>
      <c r="W265" s="473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64" t="s">
        <v>233</v>
      </c>
      <c r="B266" s="357" t="s">
        <v>234</v>
      </c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9"/>
      <c r="Q266" s="55"/>
      <c r="R266" s="56"/>
      <c r="S266" s="94"/>
      <c r="T266" s="94"/>
      <c r="U266" s="194"/>
      <c r="V266" s="473"/>
      <c r="W266" s="473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64" t="s">
        <v>235</v>
      </c>
      <c r="B267" s="357" t="s">
        <v>236</v>
      </c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9"/>
      <c r="Q267" s="55"/>
      <c r="R267" s="56"/>
      <c r="S267" s="94"/>
      <c r="T267" s="94"/>
      <c r="U267" s="194"/>
      <c r="V267" s="473"/>
      <c r="W267" s="473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24.75" customHeight="1">
      <c r="A268" s="64" t="s">
        <v>237</v>
      </c>
      <c r="B268" s="357" t="s">
        <v>219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9"/>
      <c r="Q268" s="55"/>
      <c r="R268" s="56"/>
      <c r="S268" s="94"/>
      <c r="T268" s="94"/>
      <c r="U268" s="194"/>
      <c r="V268" s="473"/>
      <c r="W268" s="473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64" t="s">
        <v>238</v>
      </c>
      <c r="B269" s="357" t="s">
        <v>36</v>
      </c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9"/>
      <c r="Q269" s="55"/>
      <c r="R269" s="56"/>
      <c r="S269" s="94"/>
      <c r="T269" s="94"/>
      <c r="U269" s="194"/>
      <c r="V269" s="473"/>
      <c r="W269" s="473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64" t="s">
        <v>239</v>
      </c>
      <c r="B270" s="357" t="s">
        <v>240</v>
      </c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9"/>
      <c r="Q270" s="55"/>
      <c r="R270" s="56"/>
      <c r="S270" s="94"/>
      <c r="T270" s="94"/>
      <c r="U270" s="194"/>
      <c r="V270" s="473"/>
      <c r="W270" s="473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" customHeight="1" thickBot="1">
      <c r="A271" s="73" t="s">
        <v>241</v>
      </c>
      <c r="B271" s="399" t="s">
        <v>242</v>
      </c>
      <c r="C271" s="400"/>
      <c r="D271" s="400"/>
      <c r="E271" s="400"/>
      <c r="F271" s="400"/>
      <c r="G271" s="400"/>
      <c r="H271" s="400"/>
      <c r="I271" s="400"/>
      <c r="J271" s="400"/>
      <c r="K271" s="400"/>
      <c r="L271" s="400"/>
      <c r="M271" s="400"/>
      <c r="N271" s="400"/>
      <c r="O271" s="400"/>
      <c r="P271" s="401"/>
      <c r="Q271" s="74"/>
      <c r="R271" s="95"/>
      <c r="S271" s="106"/>
      <c r="T271" s="106"/>
      <c r="U271" s="195"/>
      <c r="V271" s="473"/>
      <c r="W271" s="473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" customHeight="1">
      <c r="A272" s="339" t="s">
        <v>415</v>
      </c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1"/>
      <c r="R272" s="341"/>
      <c r="S272" s="341"/>
      <c r="T272" s="341"/>
      <c r="U272" s="34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" customHeight="1">
      <c r="A273" s="343"/>
      <c r="B273" s="344"/>
      <c r="C273" s="344"/>
      <c r="D273" s="344"/>
      <c r="E273" s="34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" customHeight="1">
      <c r="A274" s="343"/>
      <c r="B274" s="344"/>
      <c r="C274" s="344"/>
      <c r="D274" s="344"/>
      <c r="E274" s="34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thickBot="1">
      <c r="A275" s="345"/>
      <c r="B275" s="346"/>
      <c r="C275" s="346"/>
      <c r="D275" s="346"/>
      <c r="E275" s="346"/>
      <c r="F275" s="346"/>
      <c r="G275" s="346"/>
      <c r="H275" s="346"/>
      <c r="I275" s="346"/>
      <c r="J275" s="346"/>
      <c r="K275" s="346"/>
      <c r="L275" s="346"/>
      <c r="M275" s="346"/>
      <c r="N275" s="346"/>
      <c r="O275" s="346"/>
      <c r="P275" s="346"/>
      <c r="Q275" s="346"/>
      <c r="R275" s="346"/>
      <c r="S275" s="346"/>
      <c r="T275" s="346"/>
      <c r="U275" s="347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7.5" customHeight="1" thickTop="1" thickBo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20.25" thickTop="1" thickBot="1">
      <c r="A277" s="46">
        <v>6</v>
      </c>
      <c r="B277" s="398" t="s">
        <v>243</v>
      </c>
      <c r="C277" s="354"/>
      <c r="D277" s="354"/>
      <c r="E277" s="354"/>
      <c r="F277" s="354"/>
      <c r="G277" s="354"/>
      <c r="H277" s="354"/>
      <c r="I277" s="354"/>
      <c r="J277" s="354"/>
      <c r="K277" s="354"/>
      <c r="L277" s="354"/>
      <c r="M277" s="354"/>
      <c r="N277" s="354"/>
      <c r="O277" s="354"/>
      <c r="P277" s="354"/>
      <c r="Q277" s="354"/>
      <c r="R277" s="354"/>
      <c r="S277" s="354"/>
      <c r="T277" s="354"/>
      <c r="U277" s="375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" customHeight="1" thickBot="1">
      <c r="A278" s="67" t="s">
        <v>244</v>
      </c>
      <c r="B278" s="402" t="s">
        <v>245</v>
      </c>
      <c r="C278" s="403"/>
      <c r="D278" s="403"/>
      <c r="E278" s="403"/>
      <c r="F278" s="403"/>
      <c r="G278" s="403"/>
      <c r="H278" s="403"/>
      <c r="I278" s="403"/>
      <c r="J278" s="403"/>
      <c r="K278" s="403"/>
      <c r="L278" s="403"/>
      <c r="M278" s="403"/>
      <c r="N278" s="403"/>
      <c r="O278" s="403"/>
      <c r="P278" s="404"/>
      <c r="Q278" s="48">
        <v>1</v>
      </c>
      <c r="R278" s="49">
        <v>2</v>
      </c>
      <c r="S278" s="91">
        <v>3</v>
      </c>
      <c r="T278" s="90">
        <v>4</v>
      </c>
      <c r="U278" s="92">
        <v>5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" customHeight="1">
      <c r="A279" s="79" t="s">
        <v>246</v>
      </c>
      <c r="B279" s="405" t="s">
        <v>247</v>
      </c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406"/>
      <c r="Q279" s="113"/>
      <c r="R279" s="103"/>
      <c r="S279" s="86"/>
      <c r="T279" s="93"/>
      <c r="U279" s="19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64" t="s">
        <v>248</v>
      </c>
      <c r="B280" s="357" t="s">
        <v>249</v>
      </c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9"/>
      <c r="Q280" s="55"/>
      <c r="R280" s="56"/>
      <c r="S280" s="57"/>
      <c r="T280" s="94"/>
      <c r="U280" s="194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6.5" customHeight="1">
      <c r="A281" s="64" t="s">
        <v>250</v>
      </c>
      <c r="B281" s="390" t="s">
        <v>251</v>
      </c>
      <c r="C281" s="391"/>
      <c r="D281" s="391"/>
      <c r="E281" s="391"/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2"/>
      <c r="Q281" s="55"/>
      <c r="R281" s="56"/>
      <c r="S281" s="57"/>
      <c r="T281" s="188"/>
      <c r="U281" s="194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64" t="s">
        <v>252</v>
      </c>
      <c r="B282" s="390" t="s">
        <v>496</v>
      </c>
      <c r="C282" s="391"/>
      <c r="D282" s="391"/>
      <c r="E282" s="391"/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2"/>
      <c r="Q282" s="55"/>
      <c r="R282" s="56"/>
      <c r="S282" s="57"/>
      <c r="T282" s="188"/>
      <c r="U282" s="194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64" t="s">
        <v>253</v>
      </c>
      <c r="B283" s="390" t="s">
        <v>383</v>
      </c>
      <c r="C283" s="391"/>
      <c r="D283" s="391"/>
      <c r="E283" s="391"/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2"/>
      <c r="Q283" s="55"/>
      <c r="R283" s="56"/>
      <c r="S283" s="57"/>
      <c r="T283" s="94"/>
      <c r="U283" s="194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64" t="s">
        <v>254</v>
      </c>
      <c r="B284" s="390" t="s">
        <v>384</v>
      </c>
      <c r="C284" s="391"/>
      <c r="D284" s="391"/>
      <c r="E284" s="391"/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2"/>
      <c r="Q284" s="55"/>
      <c r="R284" s="56"/>
      <c r="S284" s="57"/>
      <c r="T284" s="94"/>
      <c r="U284" s="194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" customHeight="1" thickBot="1">
      <c r="A285" s="73" t="s">
        <v>255</v>
      </c>
      <c r="B285" s="552" t="s">
        <v>385</v>
      </c>
      <c r="C285" s="553"/>
      <c r="D285" s="553"/>
      <c r="E285" s="553"/>
      <c r="F285" s="553"/>
      <c r="G285" s="553"/>
      <c r="H285" s="553"/>
      <c r="I285" s="553"/>
      <c r="J285" s="553"/>
      <c r="K285" s="553"/>
      <c r="L285" s="553"/>
      <c r="M285" s="553"/>
      <c r="N285" s="553"/>
      <c r="O285" s="553"/>
      <c r="P285" s="554"/>
      <c r="Q285" s="74"/>
      <c r="R285" s="95"/>
      <c r="S285" s="96"/>
      <c r="T285" s="106"/>
      <c r="U285" s="19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" customHeight="1">
      <c r="A286" s="339" t="s">
        <v>415</v>
      </c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1"/>
      <c r="R286" s="341"/>
      <c r="S286" s="341"/>
      <c r="T286" s="341"/>
      <c r="U286" s="34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" customHeight="1">
      <c r="A287" s="343"/>
      <c r="B287" s="344"/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" customHeight="1">
      <c r="A288" s="343"/>
      <c r="B288" s="344"/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7.5" customHeight="1" thickBot="1">
      <c r="A289" s="345"/>
      <c r="B289" s="346"/>
      <c r="C289" s="346"/>
      <c r="D289" s="346"/>
      <c r="E289" s="346"/>
      <c r="F289" s="346"/>
      <c r="G289" s="346"/>
      <c r="H289" s="346"/>
      <c r="I289" s="346"/>
      <c r="J289" s="346"/>
      <c r="K289" s="346"/>
      <c r="L289" s="346"/>
      <c r="M289" s="346"/>
      <c r="N289" s="346"/>
      <c r="O289" s="346"/>
      <c r="P289" s="346"/>
      <c r="Q289" s="346"/>
      <c r="R289" s="346"/>
      <c r="S289" s="346"/>
      <c r="T289" s="346"/>
      <c r="U289" s="347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7.5" customHeight="1" thickTop="1" thickBo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6.5" thickTop="1" thickBot="1">
      <c r="A291" s="69" t="s">
        <v>256</v>
      </c>
      <c r="B291" s="353" t="s">
        <v>452</v>
      </c>
      <c r="C291" s="396"/>
      <c r="D291" s="396"/>
      <c r="E291" s="396"/>
      <c r="F291" s="396"/>
      <c r="G291" s="396"/>
      <c r="H291" s="396"/>
      <c r="I291" s="396"/>
      <c r="J291" s="396"/>
      <c r="K291" s="396"/>
      <c r="L291" s="396"/>
      <c r="M291" s="396"/>
      <c r="N291" s="396"/>
      <c r="O291" s="396"/>
      <c r="P291" s="397"/>
      <c r="Q291" s="60">
        <v>1</v>
      </c>
      <c r="R291" s="61">
        <v>2</v>
      </c>
      <c r="S291" s="62">
        <v>3</v>
      </c>
      <c r="T291" s="61">
        <v>4</v>
      </c>
      <c r="U291" s="70">
        <v>5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45" customHeight="1">
      <c r="A292" s="114" t="s">
        <v>257</v>
      </c>
      <c r="B292" s="355" t="s">
        <v>260</v>
      </c>
      <c r="C292" s="360"/>
      <c r="D292" s="360"/>
      <c r="E292" s="360"/>
      <c r="F292" s="360"/>
      <c r="G292" s="360"/>
      <c r="H292" s="360"/>
      <c r="I292" s="360"/>
      <c r="J292" s="360"/>
      <c r="K292" s="360"/>
      <c r="L292" s="360"/>
      <c r="M292" s="360"/>
      <c r="N292" s="360"/>
      <c r="O292" s="360"/>
      <c r="P292" s="361"/>
      <c r="Q292" s="105"/>
      <c r="R292" s="115"/>
      <c r="S292" s="86"/>
      <c r="T292" s="93"/>
      <c r="U292" s="19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45" customHeight="1" thickBot="1">
      <c r="A293" s="116" t="s">
        <v>258</v>
      </c>
      <c r="B293" s="399" t="s">
        <v>261</v>
      </c>
      <c r="C293" s="400"/>
      <c r="D293" s="400"/>
      <c r="E293" s="400"/>
      <c r="F293" s="400"/>
      <c r="G293" s="400"/>
      <c r="H293" s="400"/>
      <c r="I293" s="400"/>
      <c r="J293" s="400"/>
      <c r="K293" s="400"/>
      <c r="L293" s="400"/>
      <c r="M293" s="400"/>
      <c r="N293" s="400"/>
      <c r="O293" s="400"/>
      <c r="P293" s="401"/>
      <c r="Q293" s="117"/>
      <c r="R293" s="94"/>
      <c r="S293" s="57"/>
      <c r="T293" s="94"/>
      <c r="U293" s="194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thickBot="1">
      <c r="A294" s="118" t="s">
        <v>259</v>
      </c>
      <c r="B294" s="399" t="s">
        <v>453</v>
      </c>
      <c r="C294" s="400"/>
      <c r="D294" s="400"/>
      <c r="E294" s="400"/>
      <c r="F294" s="400"/>
      <c r="G294" s="400"/>
      <c r="H294" s="400"/>
      <c r="I294" s="400"/>
      <c r="J294" s="400"/>
      <c r="K294" s="400"/>
      <c r="L294" s="400"/>
      <c r="M294" s="400"/>
      <c r="N294" s="400"/>
      <c r="O294" s="400"/>
      <c r="P294" s="401"/>
      <c r="Q294" s="112"/>
      <c r="R294" s="106"/>
      <c r="S294" s="96"/>
      <c r="T294" s="106"/>
      <c r="U294" s="195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45" customHeight="1">
      <c r="A295" s="339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1"/>
      <c r="R295" s="341"/>
      <c r="S295" s="341"/>
      <c r="T295" s="341"/>
      <c r="U295" s="34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343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343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thickBot="1">
      <c r="A298" s="345"/>
      <c r="B298" s="346"/>
      <c r="C298" s="346"/>
      <c r="D298" s="346"/>
      <c r="E298" s="346"/>
      <c r="F298" s="346"/>
      <c r="G298" s="346"/>
      <c r="H298" s="346"/>
      <c r="I298" s="346"/>
      <c r="J298" s="346"/>
      <c r="K298" s="346"/>
      <c r="L298" s="346"/>
      <c r="M298" s="346"/>
      <c r="N298" s="346"/>
      <c r="O298" s="346"/>
      <c r="P298" s="346"/>
      <c r="Q298" s="346"/>
      <c r="R298" s="346"/>
      <c r="S298" s="346"/>
      <c r="T298" s="346"/>
      <c r="U298" s="347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7.5" customHeight="1" thickTop="1" thickBo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" customHeight="1" thickTop="1" thickBot="1">
      <c r="A300" s="78" t="s">
        <v>262</v>
      </c>
      <c r="B300" s="365" t="s">
        <v>263</v>
      </c>
      <c r="C300" s="354"/>
      <c r="D300" s="354"/>
      <c r="E300" s="354"/>
      <c r="F300" s="354"/>
      <c r="G300" s="354"/>
      <c r="H300" s="354"/>
      <c r="I300" s="354"/>
      <c r="J300" s="354"/>
      <c r="K300" s="354"/>
      <c r="L300" s="354"/>
      <c r="M300" s="354"/>
      <c r="N300" s="354"/>
      <c r="O300" s="354"/>
      <c r="P300" s="366"/>
      <c r="Q300" s="60">
        <v>1</v>
      </c>
      <c r="R300" s="61">
        <v>2</v>
      </c>
      <c r="S300" s="62">
        <v>3</v>
      </c>
      <c r="T300" s="81">
        <v>4</v>
      </c>
      <c r="U300" s="83">
        <v>5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" customHeight="1">
      <c r="A301" s="79" t="s">
        <v>264</v>
      </c>
      <c r="B301" s="405" t="s">
        <v>265</v>
      </c>
      <c r="C301" s="344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406"/>
      <c r="Q301" s="101"/>
      <c r="R301" s="103"/>
      <c r="S301" s="91"/>
      <c r="T301" s="190"/>
      <c r="U301" s="19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" customHeight="1">
      <c r="A302" s="64" t="s">
        <v>266</v>
      </c>
      <c r="B302" s="357" t="s">
        <v>267</v>
      </c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9"/>
      <c r="Q302" s="55"/>
      <c r="R302" s="94"/>
      <c r="S302" s="57"/>
      <c r="T302" s="94"/>
      <c r="U302" s="194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64" t="s">
        <v>268</v>
      </c>
      <c r="B303" s="357" t="s">
        <v>269</v>
      </c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9"/>
      <c r="Q303" s="55"/>
      <c r="R303" s="94"/>
      <c r="S303" s="57"/>
      <c r="T303" s="94"/>
      <c r="U303" s="194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6.5" customHeight="1">
      <c r="A304" s="64" t="s">
        <v>270</v>
      </c>
      <c r="B304" s="357" t="s">
        <v>271</v>
      </c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9"/>
      <c r="Q304" s="55"/>
      <c r="R304" s="94"/>
      <c r="S304" s="57"/>
      <c r="T304" s="188"/>
      <c r="U304" s="194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64" t="s">
        <v>272</v>
      </c>
      <c r="B305" s="357" t="s">
        <v>273</v>
      </c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9"/>
      <c r="Q305" s="55"/>
      <c r="R305" s="94"/>
      <c r="S305" s="57"/>
      <c r="T305" s="94"/>
      <c r="U305" s="194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64" t="s">
        <v>274</v>
      </c>
      <c r="B306" s="357" t="s">
        <v>275</v>
      </c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9"/>
      <c r="Q306" s="55"/>
      <c r="R306" s="94"/>
      <c r="S306" s="57"/>
      <c r="T306" s="94"/>
      <c r="U306" s="194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64" t="s">
        <v>276</v>
      </c>
      <c r="B307" s="357" t="s">
        <v>277</v>
      </c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9"/>
      <c r="Q307" s="55"/>
      <c r="R307" s="94"/>
      <c r="S307" s="57"/>
      <c r="T307" s="188"/>
      <c r="U307" s="194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" customHeight="1" thickBot="1">
      <c r="A308" s="73" t="s">
        <v>278</v>
      </c>
      <c r="B308" s="399" t="s">
        <v>279</v>
      </c>
      <c r="C308" s="400"/>
      <c r="D308" s="400"/>
      <c r="E308" s="400"/>
      <c r="F308" s="400"/>
      <c r="G308" s="400"/>
      <c r="H308" s="400"/>
      <c r="I308" s="400"/>
      <c r="J308" s="400"/>
      <c r="K308" s="400"/>
      <c r="L308" s="400"/>
      <c r="M308" s="400"/>
      <c r="N308" s="400"/>
      <c r="O308" s="400"/>
      <c r="P308" s="401"/>
      <c r="Q308" s="112"/>
      <c r="R308" s="106"/>
      <c r="S308" s="96"/>
      <c r="T308" s="106"/>
      <c r="U308" s="195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" customHeight="1">
      <c r="A309" s="339" t="s">
        <v>515</v>
      </c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1"/>
      <c r="R309" s="341"/>
      <c r="S309" s="341"/>
      <c r="T309" s="341"/>
      <c r="U309" s="34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" customHeight="1">
      <c r="A310" s="343"/>
      <c r="B310" s="344"/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" customHeight="1">
      <c r="A311" s="343"/>
      <c r="B311" s="344"/>
      <c r="C311" s="344"/>
      <c r="D311" s="344"/>
      <c r="E311" s="344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7.5" customHeight="1" thickBot="1">
      <c r="A312" s="345"/>
      <c r="B312" s="346"/>
      <c r="C312" s="346"/>
      <c r="D312" s="346"/>
      <c r="E312" s="346"/>
      <c r="F312" s="346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346"/>
      <c r="R312" s="346"/>
      <c r="S312" s="346"/>
      <c r="T312" s="346"/>
      <c r="U312" s="347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7.5" customHeight="1" thickTop="1" thickBo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6.5" thickTop="1" thickBot="1">
      <c r="A314" s="69" t="s">
        <v>280</v>
      </c>
      <c r="B314" s="365" t="s">
        <v>281</v>
      </c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66"/>
      <c r="Q314" s="60">
        <v>1</v>
      </c>
      <c r="R314" s="61">
        <v>2</v>
      </c>
      <c r="S314" s="62">
        <v>3</v>
      </c>
      <c r="T314" s="61">
        <v>4</v>
      </c>
      <c r="U314" s="70">
        <v>5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71" t="s">
        <v>282</v>
      </c>
      <c r="B315" s="405" t="s">
        <v>283</v>
      </c>
      <c r="C315" s="344"/>
      <c r="D315" s="344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406"/>
      <c r="Q315" s="101"/>
      <c r="R315" s="103"/>
      <c r="S315" s="91"/>
      <c r="T315" s="103"/>
      <c r="U315" s="197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64" t="s">
        <v>284</v>
      </c>
      <c r="B316" s="357" t="s">
        <v>285</v>
      </c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9"/>
      <c r="Q316" s="55"/>
      <c r="R316" s="94"/>
      <c r="S316" s="57"/>
      <c r="T316" s="94"/>
      <c r="U316" s="194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" customHeight="1" thickBot="1">
      <c r="A317" s="73" t="s">
        <v>286</v>
      </c>
      <c r="B317" s="399" t="s">
        <v>287</v>
      </c>
      <c r="C317" s="400"/>
      <c r="D317" s="400"/>
      <c r="E317" s="400"/>
      <c r="F317" s="400"/>
      <c r="G317" s="400"/>
      <c r="H317" s="400"/>
      <c r="I317" s="400"/>
      <c r="J317" s="400"/>
      <c r="K317" s="400"/>
      <c r="L317" s="400"/>
      <c r="M317" s="400"/>
      <c r="N317" s="400"/>
      <c r="O317" s="400"/>
      <c r="P317" s="401"/>
      <c r="Q317" s="74"/>
      <c r="R317" s="106"/>
      <c r="S317" s="96"/>
      <c r="T317" s="106"/>
      <c r="U317" s="195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" customHeight="1">
      <c r="A318" s="339" t="s">
        <v>415</v>
      </c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1"/>
      <c r="R318" s="341"/>
      <c r="S318" s="341"/>
      <c r="T318" s="341"/>
      <c r="U318" s="34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" customHeight="1">
      <c r="A319" s="343"/>
      <c r="B319" s="344"/>
      <c r="C319" s="344"/>
      <c r="D319" s="344"/>
      <c r="E319" s="344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" customHeight="1">
      <c r="A320" s="343"/>
      <c r="B320" s="344"/>
      <c r="C320" s="344"/>
      <c r="D320" s="344"/>
      <c r="E320" s="344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7.5" customHeight="1" thickBot="1">
      <c r="A321" s="345"/>
      <c r="B321" s="346"/>
      <c r="C321" s="346"/>
      <c r="D321" s="346"/>
      <c r="E321" s="346"/>
      <c r="F321" s="346"/>
      <c r="G321" s="346"/>
      <c r="H321" s="346"/>
      <c r="I321" s="346"/>
      <c r="J321" s="346"/>
      <c r="K321" s="346"/>
      <c r="L321" s="346"/>
      <c r="M321" s="346"/>
      <c r="N321" s="346"/>
      <c r="O321" s="346"/>
      <c r="P321" s="346"/>
      <c r="Q321" s="346"/>
      <c r="R321" s="346"/>
      <c r="S321" s="346"/>
      <c r="T321" s="346"/>
      <c r="U321" s="347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7.5" customHeight="1" thickTop="1" thickBo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6.5" thickTop="1" thickBot="1">
      <c r="A323" s="69" t="s">
        <v>288</v>
      </c>
      <c r="B323" s="353" t="s">
        <v>289</v>
      </c>
      <c r="C323" s="354"/>
      <c r="D323" s="354"/>
      <c r="E323" s="354"/>
      <c r="F323" s="354"/>
      <c r="G323" s="354"/>
      <c r="H323" s="354"/>
      <c r="I323" s="354"/>
      <c r="J323" s="354"/>
      <c r="K323" s="354"/>
      <c r="L323" s="354"/>
      <c r="M323" s="354"/>
      <c r="N323" s="354"/>
      <c r="O323" s="354"/>
      <c r="P323" s="366"/>
      <c r="Q323" s="60">
        <v>1</v>
      </c>
      <c r="R323" s="61">
        <v>2</v>
      </c>
      <c r="S323" s="62">
        <v>3</v>
      </c>
      <c r="T323" s="61">
        <v>4</v>
      </c>
      <c r="U323" s="70">
        <v>5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71" t="s">
        <v>290</v>
      </c>
      <c r="B324" s="405" t="s">
        <v>291</v>
      </c>
      <c r="C324" s="344"/>
      <c r="D324" s="344"/>
      <c r="E324" s="344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406"/>
      <c r="Q324" s="101"/>
      <c r="R324" s="103"/>
      <c r="S324" s="91"/>
      <c r="T324" s="103"/>
      <c r="U324" s="19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64" t="s">
        <v>292</v>
      </c>
      <c r="B325" s="357" t="s">
        <v>293</v>
      </c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9"/>
      <c r="Q325" s="55"/>
      <c r="R325" s="94"/>
      <c r="S325" s="57"/>
      <c r="T325" s="94"/>
      <c r="U325" s="194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24.75" customHeight="1" thickBot="1">
      <c r="A326" s="64" t="s">
        <v>294</v>
      </c>
      <c r="B326" s="357" t="s">
        <v>295</v>
      </c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9"/>
      <c r="Q326" s="74"/>
      <c r="R326" s="106"/>
      <c r="S326" s="96"/>
      <c r="T326" s="106"/>
      <c r="U326" s="195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45" customHeight="1">
      <c r="A327" s="339" t="s">
        <v>415</v>
      </c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1"/>
      <c r="R327" s="341"/>
      <c r="S327" s="341"/>
      <c r="T327" s="341"/>
      <c r="U327" s="34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343"/>
      <c r="B328" s="344"/>
      <c r="C328" s="344"/>
      <c r="D328" s="344"/>
      <c r="E328" s="344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" customHeight="1">
      <c r="A329" s="343"/>
      <c r="B329" s="344"/>
      <c r="C329" s="344"/>
      <c r="D329" s="344"/>
      <c r="E329" s="344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" customHeight="1" thickBot="1">
      <c r="A330" s="345"/>
      <c r="B330" s="346"/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346"/>
      <c r="N330" s="346"/>
      <c r="O330" s="346"/>
      <c r="P330" s="346"/>
      <c r="Q330" s="346"/>
      <c r="R330" s="346"/>
      <c r="S330" s="346"/>
      <c r="T330" s="346"/>
      <c r="U330" s="347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7.5" customHeight="1" thickTop="1" thickBo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" customHeight="1" thickTop="1" thickBot="1">
      <c r="A332" s="78" t="s">
        <v>296</v>
      </c>
      <c r="B332" s="365" t="s">
        <v>297</v>
      </c>
      <c r="C332" s="354"/>
      <c r="D332" s="354"/>
      <c r="E332" s="354"/>
      <c r="F332" s="354"/>
      <c r="G332" s="354"/>
      <c r="H332" s="354"/>
      <c r="I332" s="354"/>
      <c r="J332" s="354"/>
      <c r="K332" s="354"/>
      <c r="L332" s="354"/>
      <c r="M332" s="354"/>
      <c r="N332" s="354"/>
      <c r="O332" s="354"/>
      <c r="P332" s="366"/>
      <c r="Q332" s="60">
        <v>1</v>
      </c>
      <c r="R332" s="61">
        <v>2</v>
      </c>
      <c r="S332" s="62">
        <v>3</v>
      </c>
      <c r="T332" s="61">
        <v>4</v>
      </c>
      <c r="U332" s="70">
        <v>5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79" t="s">
        <v>298</v>
      </c>
      <c r="B333" s="405" t="s">
        <v>299</v>
      </c>
      <c r="C333" s="344"/>
      <c r="D333" s="344"/>
      <c r="E333" s="344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  <c r="P333" s="406"/>
      <c r="Q333" s="101"/>
      <c r="R333" s="102"/>
      <c r="S333" s="91"/>
      <c r="T333" s="103"/>
      <c r="U333" s="197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6.5" customHeight="1">
      <c r="A334" s="64" t="s">
        <v>300</v>
      </c>
      <c r="B334" s="357" t="s">
        <v>301</v>
      </c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9"/>
      <c r="Q334" s="55"/>
      <c r="R334" s="56"/>
      <c r="S334" s="57"/>
      <c r="T334" s="94"/>
      <c r="U334" s="194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64" t="s">
        <v>302</v>
      </c>
      <c r="B335" s="357" t="s">
        <v>303</v>
      </c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9"/>
      <c r="Q335" s="55"/>
      <c r="R335" s="56"/>
      <c r="S335" s="57"/>
      <c r="T335" s="94"/>
      <c r="U335" s="194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64" t="s">
        <v>304</v>
      </c>
      <c r="B336" s="357" t="s">
        <v>305</v>
      </c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9"/>
      <c r="Q336" s="55"/>
      <c r="R336" s="56"/>
      <c r="S336" s="57"/>
      <c r="T336" s="94"/>
      <c r="U336" s="194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64" t="s">
        <v>306</v>
      </c>
      <c r="B337" s="357" t="s">
        <v>307</v>
      </c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9"/>
      <c r="Q337" s="55"/>
      <c r="R337" s="56"/>
      <c r="S337" s="57"/>
      <c r="T337" s="94"/>
      <c r="U337" s="194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73" t="s">
        <v>308</v>
      </c>
      <c r="B338" s="399" t="s">
        <v>309</v>
      </c>
      <c r="C338" s="400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1"/>
      <c r="Q338" s="74"/>
      <c r="R338" s="95"/>
      <c r="S338" s="96"/>
      <c r="T338" s="106"/>
      <c r="U338" s="195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" customHeight="1">
      <c r="A339" s="339" t="s">
        <v>415</v>
      </c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1"/>
      <c r="R339" s="341"/>
      <c r="S339" s="341"/>
      <c r="T339" s="341"/>
      <c r="U339" s="34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343"/>
      <c r="B340" s="344"/>
      <c r="C340" s="344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343"/>
      <c r="B341" s="344"/>
      <c r="C341" s="344"/>
      <c r="D341" s="344"/>
      <c r="E341" s="344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thickBot="1">
      <c r="A342" s="345"/>
      <c r="B342" s="346"/>
      <c r="C342" s="346"/>
      <c r="D342" s="346"/>
      <c r="E342" s="346"/>
      <c r="F342" s="346"/>
      <c r="G342" s="346"/>
      <c r="H342" s="346"/>
      <c r="I342" s="346"/>
      <c r="J342" s="346"/>
      <c r="K342" s="346"/>
      <c r="L342" s="346"/>
      <c r="M342" s="346"/>
      <c r="N342" s="346"/>
      <c r="O342" s="346"/>
      <c r="P342" s="346"/>
      <c r="Q342" s="346"/>
      <c r="R342" s="346"/>
      <c r="S342" s="346"/>
      <c r="T342" s="346"/>
      <c r="U342" s="347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7.5" customHeight="1" thickTop="1" thickBo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6.5" thickTop="1" thickBot="1">
      <c r="A344" s="78" t="s">
        <v>310</v>
      </c>
      <c r="B344" s="365" t="s">
        <v>311</v>
      </c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66"/>
      <c r="Q344" s="60">
        <v>1</v>
      </c>
      <c r="R344" s="61">
        <v>2</v>
      </c>
      <c r="S344" s="62">
        <v>3</v>
      </c>
      <c r="T344" s="61">
        <v>4</v>
      </c>
      <c r="U344" s="70">
        <v>5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thickBot="1">
      <c r="A345" s="563" t="s">
        <v>312</v>
      </c>
      <c r="B345" s="400"/>
      <c r="C345" s="400"/>
      <c r="D345" s="400"/>
      <c r="E345" s="400"/>
      <c r="F345" s="400"/>
      <c r="G345" s="400"/>
      <c r="H345" s="400"/>
      <c r="I345" s="400"/>
      <c r="J345" s="400"/>
      <c r="K345" s="400"/>
      <c r="L345" s="400"/>
      <c r="M345" s="400"/>
      <c r="N345" s="400"/>
      <c r="O345" s="400"/>
      <c r="P345" s="400"/>
      <c r="Q345" s="400"/>
      <c r="R345" s="400"/>
      <c r="S345" s="400"/>
      <c r="T345" s="400"/>
      <c r="U345" s="564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" customHeight="1">
      <c r="A346" s="71" t="s">
        <v>313</v>
      </c>
      <c r="B346" s="478" t="s">
        <v>314</v>
      </c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446"/>
      <c r="Q346" s="84"/>
      <c r="R346" s="93"/>
      <c r="S346" s="86"/>
      <c r="T346" s="93"/>
      <c r="U346" s="19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" customHeight="1">
      <c r="A347" s="64" t="s">
        <v>315</v>
      </c>
      <c r="B347" s="357" t="s">
        <v>316</v>
      </c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9"/>
      <c r="Q347" s="55"/>
      <c r="R347" s="94"/>
      <c r="S347" s="57"/>
      <c r="T347" s="94"/>
      <c r="U347" s="194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" customHeight="1">
      <c r="A348" s="64" t="s">
        <v>317</v>
      </c>
      <c r="B348" s="357" t="s">
        <v>318</v>
      </c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9"/>
      <c r="Q348" s="55"/>
      <c r="R348" s="94"/>
      <c r="S348" s="57"/>
      <c r="T348" s="94"/>
      <c r="U348" s="194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" customHeight="1">
      <c r="A349" s="64" t="s">
        <v>319</v>
      </c>
      <c r="B349" s="357" t="s">
        <v>320</v>
      </c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9"/>
      <c r="Q349" s="55"/>
      <c r="R349" s="94"/>
      <c r="S349" s="57"/>
      <c r="T349" s="94"/>
      <c r="U349" s="194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64" t="s">
        <v>321</v>
      </c>
      <c r="B350" s="357" t="s">
        <v>322</v>
      </c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9"/>
      <c r="Q350" s="55"/>
      <c r="R350" s="94"/>
      <c r="S350" s="57"/>
      <c r="T350" s="188"/>
      <c r="U350" s="194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6.5" customHeight="1" thickBot="1">
      <c r="A351" s="64" t="s">
        <v>323</v>
      </c>
      <c r="B351" s="399" t="s">
        <v>324</v>
      </c>
      <c r="C351" s="400"/>
      <c r="D351" s="400"/>
      <c r="E351" s="400"/>
      <c r="F351" s="400"/>
      <c r="G351" s="400"/>
      <c r="H351" s="400"/>
      <c r="I351" s="400"/>
      <c r="J351" s="400"/>
      <c r="K351" s="400"/>
      <c r="L351" s="400"/>
      <c r="M351" s="400"/>
      <c r="N351" s="400"/>
      <c r="O351" s="400"/>
      <c r="P351" s="401"/>
      <c r="Q351" s="74"/>
      <c r="R351" s="106"/>
      <c r="S351" s="96"/>
      <c r="T351" s="196"/>
      <c r="U351" s="195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>
      <c r="A352" s="119" t="s">
        <v>325</v>
      </c>
      <c r="B352" s="355" t="s">
        <v>326</v>
      </c>
      <c r="C352" s="356"/>
      <c r="D352" s="356"/>
      <c r="E352" s="356"/>
      <c r="F352" s="356"/>
      <c r="G352" s="356"/>
      <c r="H352" s="356"/>
      <c r="I352" s="356"/>
      <c r="J352" s="356"/>
      <c r="K352" s="356"/>
      <c r="L352" s="356"/>
      <c r="M352" s="356"/>
      <c r="N352" s="356"/>
      <c r="O352" s="356"/>
      <c r="P352" s="415"/>
      <c r="Q352" s="84"/>
      <c r="R352" s="93"/>
      <c r="S352" s="86"/>
      <c r="T352" s="93"/>
      <c r="U352" s="19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64" t="s">
        <v>327</v>
      </c>
      <c r="B353" s="357" t="s">
        <v>328</v>
      </c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9"/>
      <c r="Q353" s="55"/>
      <c r="R353" s="94"/>
      <c r="S353" s="57"/>
      <c r="T353" s="188"/>
      <c r="U353" s="194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" customHeight="1" thickBot="1">
      <c r="A354" s="79" t="s">
        <v>329</v>
      </c>
      <c r="B354" s="399" t="s">
        <v>330</v>
      </c>
      <c r="C354" s="400"/>
      <c r="D354" s="400"/>
      <c r="E354" s="400"/>
      <c r="F354" s="400"/>
      <c r="G354" s="400"/>
      <c r="H354" s="400"/>
      <c r="I354" s="400"/>
      <c r="J354" s="400"/>
      <c r="K354" s="400"/>
      <c r="L354" s="400"/>
      <c r="M354" s="400"/>
      <c r="N354" s="400"/>
      <c r="O354" s="400"/>
      <c r="P354" s="401"/>
      <c r="Q354" s="74"/>
      <c r="R354" s="106"/>
      <c r="S354" s="96"/>
      <c r="T354" s="196"/>
      <c r="U354" s="195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" customHeight="1">
      <c r="A355" s="339" t="s">
        <v>415</v>
      </c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1"/>
      <c r="R355" s="341"/>
      <c r="S355" s="341"/>
      <c r="T355" s="341"/>
      <c r="U355" s="34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" customHeight="1">
      <c r="A356" s="343"/>
      <c r="B356" s="344"/>
      <c r="C356" s="344"/>
      <c r="D356" s="344"/>
      <c r="E356" s="344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" customHeight="1">
      <c r="A357" s="343"/>
      <c r="B357" s="344"/>
      <c r="C357" s="344"/>
      <c r="D357" s="344"/>
      <c r="E357" s="344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9.5" customHeight="1" thickBot="1">
      <c r="A358" s="345"/>
      <c r="B358" s="346"/>
      <c r="C358" s="346"/>
      <c r="D358" s="346"/>
      <c r="E358" s="346"/>
      <c r="F358" s="346"/>
      <c r="G358" s="346"/>
      <c r="H358" s="346"/>
      <c r="I358" s="346"/>
      <c r="J358" s="346"/>
      <c r="K358" s="346"/>
      <c r="L358" s="346"/>
      <c r="M358" s="346"/>
      <c r="N358" s="346"/>
      <c r="O358" s="346"/>
      <c r="P358" s="346"/>
      <c r="Q358" s="346"/>
      <c r="R358" s="346"/>
      <c r="S358" s="346"/>
      <c r="T358" s="346"/>
      <c r="U358" s="347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7.5" customHeight="1" thickTop="1" thickBo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6.5" thickTop="1" thickBot="1">
      <c r="A360" s="69" t="s">
        <v>331</v>
      </c>
      <c r="B360" s="407" t="s">
        <v>332</v>
      </c>
      <c r="C360" s="408"/>
      <c r="D360" s="408"/>
      <c r="E360" s="408"/>
      <c r="F360" s="408"/>
      <c r="G360" s="408"/>
      <c r="H360" s="408"/>
      <c r="I360" s="408"/>
      <c r="J360" s="408"/>
      <c r="K360" s="408"/>
      <c r="L360" s="408"/>
      <c r="M360" s="408"/>
      <c r="N360" s="408"/>
      <c r="O360" s="408"/>
      <c r="P360" s="409"/>
      <c r="Q360" s="80">
        <v>1</v>
      </c>
      <c r="R360" s="81">
        <v>2</v>
      </c>
      <c r="S360" s="82">
        <v>3</v>
      </c>
      <c r="T360" s="81">
        <v>4</v>
      </c>
      <c r="U360" s="83">
        <v>5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>
      <c r="A361" s="54" t="s">
        <v>333</v>
      </c>
      <c r="B361" s="549" t="s">
        <v>334</v>
      </c>
      <c r="C361" s="550"/>
      <c r="D361" s="550"/>
      <c r="E361" s="550"/>
      <c r="F361" s="550"/>
      <c r="G361" s="550"/>
      <c r="H361" s="550"/>
      <c r="I361" s="550"/>
      <c r="J361" s="550"/>
      <c r="K361" s="550"/>
      <c r="L361" s="550"/>
      <c r="M361" s="550"/>
      <c r="N361" s="550"/>
      <c r="O361" s="550"/>
      <c r="P361" s="551"/>
      <c r="Q361" s="260"/>
      <c r="R361" s="275"/>
      <c r="S361" s="276"/>
      <c r="T361" s="277"/>
      <c r="U361" s="27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274" t="s">
        <v>335</v>
      </c>
      <c r="B362" s="560" t="s">
        <v>386</v>
      </c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561"/>
      <c r="Q362" s="279"/>
      <c r="R362" s="102"/>
      <c r="S362" s="91"/>
      <c r="T362" s="203"/>
      <c r="U362" s="280"/>
      <c r="V362" s="3"/>
      <c r="W362" s="3"/>
      <c r="X362" s="3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thickBot="1">
      <c r="A363" s="274" t="s">
        <v>387</v>
      </c>
      <c r="B363" s="545" t="s">
        <v>388</v>
      </c>
      <c r="C363" s="546"/>
      <c r="D363" s="546"/>
      <c r="E363" s="546"/>
      <c r="F363" s="546"/>
      <c r="G363" s="546"/>
      <c r="H363" s="546"/>
      <c r="I363" s="546"/>
      <c r="J363" s="546"/>
      <c r="K363" s="546"/>
      <c r="L363" s="546"/>
      <c r="M363" s="546"/>
      <c r="N363" s="546"/>
      <c r="O363" s="546"/>
      <c r="P363" s="547"/>
      <c r="Q363" s="265"/>
      <c r="R363" s="58"/>
      <c r="S363" s="272"/>
      <c r="T363" s="273"/>
      <c r="U363" s="281"/>
      <c r="V363" s="3"/>
      <c r="W363" s="3"/>
      <c r="X363" s="3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>
      <c r="A364" s="339" t="s">
        <v>415</v>
      </c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1"/>
      <c r="R364" s="341"/>
      <c r="S364" s="341"/>
      <c r="T364" s="341"/>
      <c r="U364" s="34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" customHeight="1">
      <c r="A365" s="343"/>
      <c r="B365" s="344"/>
      <c r="C365" s="344"/>
      <c r="D365" s="344"/>
      <c r="E365" s="344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" customHeight="1">
      <c r="A366" s="343"/>
      <c r="B366" s="344"/>
      <c r="C366" s="344"/>
      <c r="D366" s="344"/>
      <c r="E366" s="344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" customHeight="1" thickBot="1">
      <c r="A367" s="345"/>
      <c r="B367" s="346"/>
      <c r="C367" s="346"/>
      <c r="D367" s="346"/>
      <c r="E367" s="346"/>
      <c r="F367" s="346"/>
      <c r="G367" s="346"/>
      <c r="H367" s="346"/>
      <c r="I367" s="346"/>
      <c r="J367" s="346"/>
      <c r="K367" s="346"/>
      <c r="L367" s="346"/>
      <c r="M367" s="346"/>
      <c r="N367" s="346"/>
      <c r="O367" s="346"/>
      <c r="P367" s="346"/>
      <c r="Q367" s="346"/>
      <c r="R367" s="346"/>
      <c r="S367" s="346"/>
      <c r="T367" s="346"/>
      <c r="U367" s="347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7.5" customHeight="1" thickTop="1" thickBo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6.5" thickTop="1" thickBot="1">
      <c r="A369" s="69" t="s">
        <v>336</v>
      </c>
      <c r="B369" s="365" t="s">
        <v>337</v>
      </c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66"/>
      <c r="Q369" s="60">
        <v>1</v>
      </c>
      <c r="R369" s="61">
        <v>2</v>
      </c>
      <c r="S369" s="62">
        <v>3</v>
      </c>
      <c r="T369" s="61">
        <v>4</v>
      </c>
      <c r="U369" s="83">
        <v>5</v>
      </c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24.75" customHeight="1">
      <c r="A370" s="71" t="s">
        <v>338</v>
      </c>
      <c r="B370" s="548" t="s">
        <v>339</v>
      </c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406"/>
      <c r="Q370" s="101"/>
      <c r="R370" s="102"/>
      <c r="S370" s="91" t="s">
        <v>481</v>
      </c>
      <c r="T370" s="103"/>
      <c r="U370" s="19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>
      <c r="A371" s="64" t="s">
        <v>340</v>
      </c>
      <c r="B371" s="531" t="s">
        <v>341</v>
      </c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9"/>
      <c r="Q371" s="55"/>
      <c r="R371" s="56"/>
      <c r="S371" s="57" t="s">
        <v>481</v>
      </c>
      <c r="T371" s="94"/>
      <c r="U371" s="194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>
      <c r="A372" s="64" t="s">
        <v>342</v>
      </c>
      <c r="B372" s="531" t="s">
        <v>343</v>
      </c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9"/>
      <c r="Q372" s="55"/>
      <c r="R372" s="56"/>
      <c r="S372" s="57" t="s">
        <v>481</v>
      </c>
      <c r="T372" s="188"/>
      <c r="U372" s="194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>
      <c r="A373" s="64" t="s">
        <v>344</v>
      </c>
      <c r="B373" s="531" t="s">
        <v>345</v>
      </c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9"/>
      <c r="Q373" s="55"/>
      <c r="R373" s="56"/>
      <c r="S373" s="57" t="s">
        <v>481</v>
      </c>
      <c r="T373" s="188"/>
      <c r="U373" s="194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thickBot="1">
      <c r="A374" s="73" t="s">
        <v>346</v>
      </c>
      <c r="B374" s="562" t="s">
        <v>347</v>
      </c>
      <c r="C374" s="400"/>
      <c r="D374" s="400"/>
      <c r="E374" s="400"/>
      <c r="F374" s="400"/>
      <c r="G374" s="400"/>
      <c r="H374" s="400"/>
      <c r="I374" s="400"/>
      <c r="J374" s="400"/>
      <c r="K374" s="400"/>
      <c r="L374" s="400"/>
      <c r="M374" s="400"/>
      <c r="N374" s="400"/>
      <c r="O374" s="400"/>
      <c r="P374" s="401"/>
      <c r="Q374" s="74"/>
      <c r="R374" s="95"/>
      <c r="S374" s="96" t="s">
        <v>481</v>
      </c>
      <c r="T374" s="196"/>
      <c r="U374" s="195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339" t="s">
        <v>415</v>
      </c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1"/>
      <c r="R375" s="341"/>
      <c r="S375" s="341"/>
      <c r="T375" s="341"/>
      <c r="U375" s="34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" customHeight="1">
      <c r="A376" s="343"/>
      <c r="B376" s="344"/>
      <c r="C376" s="344"/>
      <c r="D376" s="344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" customHeight="1">
      <c r="A377" s="343"/>
      <c r="B377" s="344"/>
      <c r="C377" s="344"/>
      <c r="D377" s="344"/>
      <c r="E377" s="344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" customHeight="1" thickBot="1">
      <c r="A378" s="345"/>
      <c r="B378" s="346"/>
      <c r="C378" s="346"/>
      <c r="D378" s="346"/>
      <c r="E378" s="346"/>
      <c r="F378" s="346"/>
      <c r="G378" s="346"/>
      <c r="H378" s="346"/>
      <c r="I378" s="346"/>
      <c r="J378" s="346"/>
      <c r="K378" s="346"/>
      <c r="L378" s="346"/>
      <c r="M378" s="346"/>
      <c r="N378" s="346"/>
      <c r="O378" s="346"/>
      <c r="P378" s="346"/>
      <c r="Q378" s="346"/>
      <c r="R378" s="346"/>
      <c r="S378" s="346"/>
      <c r="T378" s="346"/>
      <c r="U378" s="347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6" customHeight="1" thickTop="1" thickBo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20.25" thickTop="1" thickBot="1">
      <c r="A380" s="224">
        <v>7</v>
      </c>
      <c r="B380" s="541" t="s">
        <v>348</v>
      </c>
      <c r="C380" s="542"/>
      <c r="D380" s="542"/>
      <c r="E380" s="542"/>
      <c r="F380" s="542"/>
      <c r="G380" s="542"/>
      <c r="H380" s="542"/>
      <c r="I380" s="542"/>
      <c r="J380" s="542"/>
      <c r="K380" s="542"/>
      <c r="L380" s="542"/>
      <c r="M380" s="542"/>
      <c r="N380" s="542"/>
      <c r="O380" s="542"/>
      <c r="P380" s="542"/>
      <c r="Q380" s="543"/>
      <c r="R380" s="543"/>
      <c r="S380" s="543"/>
      <c r="T380" s="543"/>
      <c r="U380" s="544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6.5" customHeight="1" thickBot="1">
      <c r="A381" s="223" t="s">
        <v>349</v>
      </c>
      <c r="B381" s="539" t="s">
        <v>511</v>
      </c>
      <c r="C381" s="540"/>
      <c r="D381" s="540"/>
      <c r="E381" s="540"/>
      <c r="F381" s="540"/>
      <c r="G381" s="540"/>
      <c r="H381" s="540"/>
      <c r="I381" s="540"/>
      <c r="J381" s="540"/>
      <c r="K381" s="540"/>
      <c r="L381" s="540"/>
      <c r="M381" s="540"/>
      <c r="N381" s="540"/>
      <c r="O381" s="540"/>
      <c r="P381" s="540"/>
      <c r="Q381" s="225">
        <v>1</v>
      </c>
      <c r="R381" s="226">
        <v>2</v>
      </c>
      <c r="S381" s="228">
        <v>3</v>
      </c>
      <c r="T381" s="226">
        <v>4</v>
      </c>
      <c r="U381" s="227">
        <v>5</v>
      </c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>
      <c r="A382" s="71" t="s">
        <v>350</v>
      </c>
      <c r="B382" s="355" t="s">
        <v>351</v>
      </c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356"/>
      <c r="O382" s="356"/>
      <c r="P382" s="356"/>
      <c r="Q382" s="155"/>
      <c r="R382" s="156"/>
      <c r="S382" s="228" t="s">
        <v>481</v>
      </c>
      <c r="T382" s="157"/>
      <c r="U382" s="209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>
      <c r="A383" s="64" t="s">
        <v>352</v>
      </c>
      <c r="B383" s="357" t="s">
        <v>353</v>
      </c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150"/>
      <c r="R383" s="149"/>
      <c r="S383" s="153" t="s">
        <v>481</v>
      </c>
      <c r="T383" s="154"/>
      <c r="U383" s="210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" customHeight="1">
      <c r="A384" s="64" t="s">
        <v>354</v>
      </c>
      <c r="B384" s="357" t="s">
        <v>355</v>
      </c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151"/>
      <c r="R384" s="149"/>
      <c r="S384" s="153" t="s">
        <v>481</v>
      </c>
      <c r="T384" s="154"/>
      <c r="U384" s="15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" customHeight="1">
      <c r="A385" s="64" t="s">
        <v>356</v>
      </c>
      <c r="B385" s="348" t="s">
        <v>357</v>
      </c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152"/>
      <c r="R385" s="149"/>
      <c r="S385" s="159" t="s">
        <v>481</v>
      </c>
      <c r="T385" s="189"/>
      <c r="U385" s="210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" customHeight="1" thickBot="1">
      <c r="A386" s="204" t="s">
        <v>414</v>
      </c>
      <c r="B386" s="475" t="s">
        <v>434</v>
      </c>
      <c r="C386" s="476"/>
      <c r="D386" s="476"/>
      <c r="E386" s="476"/>
      <c r="F386" s="476"/>
      <c r="G386" s="476"/>
      <c r="H386" s="476"/>
      <c r="I386" s="476"/>
      <c r="J386" s="476"/>
      <c r="K386" s="476"/>
      <c r="L386" s="476"/>
      <c r="M386" s="476"/>
      <c r="N386" s="476"/>
      <c r="O386" s="476"/>
      <c r="P386" s="476"/>
      <c r="Q386" s="205"/>
      <c r="R386" s="206"/>
      <c r="S386" s="208" t="s">
        <v>481</v>
      </c>
      <c r="T386" s="207"/>
      <c r="U386" s="21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" customHeight="1">
      <c r="A387" s="339" t="s">
        <v>415</v>
      </c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1"/>
      <c r="R387" s="341"/>
      <c r="S387" s="341"/>
      <c r="T387" s="341"/>
      <c r="U387" s="34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" customHeight="1">
      <c r="A388" s="343"/>
      <c r="B388" s="344"/>
      <c r="C388" s="344"/>
      <c r="D388" s="344"/>
      <c r="E388" s="344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7.5" customHeight="1">
      <c r="A389" s="343"/>
      <c r="B389" s="344"/>
      <c r="C389" s="344"/>
      <c r="D389" s="344"/>
      <c r="E389" s="344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thickBot="1">
      <c r="A390" s="345"/>
      <c r="B390" s="346"/>
      <c r="C390" s="346"/>
      <c r="D390" s="346"/>
      <c r="E390" s="346"/>
      <c r="F390" s="346"/>
      <c r="G390" s="346"/>
      <c r="H390" s="346"/>
      <c r="I390" s="346"/>
      <c r="J390" s="346"/>
      <c r="K390" s="346"/>
      <c r="L390" s="346"/>
      <c r="M390" s="346"/>
      <c r="N390" s="346"/>
      <c r="O390" s="346"/>
      <c r="P390" s="346"/>
      <c r="Q390" s="346"/>
      <c r="R390" s="346"/>
      <c r="S390" s="346"/>
      <c r="T390" s="346"/>
      <c r="U390" s="347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thickTop="1" thickBot="1">
      <c r="A391" s="78" t="s">
        <v>358</v>
      </c>
      <c r="B391" s="353" t="s">
        <v>510</v>
      </c>
      <c r="C391" s="354"/>
      <c r="D391" s="354"/>
      <c r="E391" s="354"/>
      <c r="F391" s="354"/>
      <c r="G391" s="354"/>
      <c r="H391" s="354"/>
      <c r="I391" s="354"/>
      <c r="J391" s="354"/>
      <c r="K391" s="354"/>
      <c r="L391" s="354"/>
      <c r="M391" s="354"/>
      <c r="N391" s="354"/>
      <c r="O391" s="354"/>
      <c r="P391" s="354"/>
      <c r="Q391" s="237">
        <v>1</v>
      </c>
      <c r="R391" s="238">
        <v>2</v>
      </c>
      <c r="S391" s="239">
        <v>3</v>
      </c>
      <c r="T391" s="238">
        <v>4</v>
      </c>
      <c r="U391" s="240">
        <v>5</v>
      </c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>
      <c r="A392" s="79" t="s">
        <v>360</v>
      </c>
      <c r="B392" s="355" t="s">
        <v>351</v>
      </c>
      <c r="C392" s="356"/>
      <c r="D392" s="356"/>
      <c r="E392" s="356"/>
      <c r="F392" s="356"/>
      <c r="G392" s="356"/>
      <c r="H392" s="356"/>
      <c r="I392" s="356"/>
      <c r="J392" s="356"/>
      <c r="K392" s="356"/>
      <c r="L392" s="356"/>
      <c r="M392" s="356"/>
      <c r="N392" s="356"/>
      <c r="O392" s="356"/>
      <c r="P392" s="356"/>
      <c r="Q392" s="241"/>
      <c r="R392" s="242"/>
      <c r="S392" s="243" t="s">
        <v>518</v>
      </c>
      <c r="T392" s="242"/>
      <c r="U392" s="244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thickBot="1">
      <c r="A393" s="73" t="s">
        <v>362</v>
      </c>
      <c r="B393" s="357" t="s">
        <v>516</v>
      </c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245"/>
      <c r="R393" s="154"/>
      <c r="S393" s="153" t="s">
        <v>518</v>
      </c>
      <c r="T393" s="154"/>
      <c r="U393" s="210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thickBot="1">
      <c r="A394" s="73" t="s">
        <v>461</v>
      </c>
      <c r="B394" s="357" t="s">
        <v>467</v>
      </c>
      <c r="C394" s="555"/>
      <c r="D394" s="555"/>
      <c r="E394" s="555"/>
      <c r="F394" s="555"/>
      <c r="G394" s="555"/>
      <c r="H394" s="555"/>
      <c r="I394" s="555"/>
      <c r="J394" s="555"/>
      <c r="K394" s="555"/>
      <c r="L394" s="555"/>
      <c r="M394" s="555"/>
      <c r="N394" s="555"/>
      <c r="O394" s="555"/>
      <c r="P394" s="556"/>
      <c r="Q394" s="256"/>
      <c r="R394" s="257"/>
      <c r="S394" s="258" t="s">
        <v>518</v>
      </c>
      <c r="T394" s="257"/>
      <c r="U394" s="259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thickBot="1">
      <c r="A395" s="73" t="s">
        <v>462</v>
      </c>
      <c r="B395" s="348" t="s">
        <v>463</v>
      </c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256"/>
      <c r="R395" s="257"/>
      <c r="S395" s="258" t="s">
        <v>518</v>
      </c>
      <c r="T395" s="257"/>
      <c r="U395" s="259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thickBot="1">
      <c r="A396" s="73" t="s">
        <v>464</v>
      </c>
      <c r="B396" s="350" t="s">
        <v>465</v>
      </c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2"/>
      <c r="Q396" s="256"/>
      <c r="R396" s="257"/>
      <c r="S396" s="258" t="s">
        <v>518</v>
      </c>
      <c r="T396" s="257"/>
      <c r="U396" s="259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thickBot="1">
      <c r="A397" s="73" t="s">
        <v>466</v>
      </c>
      <c r="B397" s="348" t="s">
        <v>517</v>
      </c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246"/>
      <c r="R397" s="247"/>
      <c r="S397" s="248" t="s">
        <v>518</v>
      </c>
      <c r="T397" s="247"/>
      <c r="U397" s="21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>
      <c r="A398" s="339" t="s">
        <v>415</v>
      </c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1"/>
      <c r="R398" s="341"/>
      <c r="S398" s="341"/>
      <c r="T398" s="341"/>
      <c r="U398" s="34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>
      <c r="A399" s="343"/>
      <c r="B399" s="344"/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>
      <c r="A400" s="343"/>
      <c r="B400" s="344"/>
      <c r="C400" s="344"/>
      <c r="D400" s="344"/>
      <c r="E400" s="344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thickBot="1">
      <c r="A401" s="345"/>
      <c r="B401" s="346"/>
      <c r="C401" s="346"/>
      <c r="D401" s="346"/>
      <c r="E401" s="346"/>
      <c r="F401" s="346"/>
      <c r="G401" s="346"/>
      <c r="H401" s="346"/>
      <c r="I401" s="346"/>
      <c r="J401" s="346"/>
      <c r="K401" s="346"/>
      <c r="L401" s="346"/>
      <c r="M401" s="346"/>
      <c r="N401" s="346"/>
      <c r="O401" s="346"/>
      <c r="P401" s="346"/>
      <c r="Q401" s="346"/>
      <c r="R401" s="346"/>
      <c r="S401" s="346"/>
      <c r="T401" s="346"/>
      <c r="U401" s="347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7.5" customHeight="1" thickTop="1" thickBo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" customHeight="1" thickTop="1" thickBot="1">
      <c r="A403" s="78" t="s">
        <v>364</v>
      </c>
      <c r="B403" s="353" t="s">
        <v>359</v>
      </c>
      <c r="C403" s="354"/>
      <c r="D403" s="354"/>
      <c r="E403" s="354"/>
      <c r="F403" s="354"/>
      <c r="G403" s="354"/>
      <c r="H403" s="354"/>
      <c r="I403" s="354"/>
      <c r="J403" s="354"/>
      <c r="K403" s="354"/>
      <c r="L403" s="354"/>
      <c r="M403" s="354"/>
      <c r="N403" s="354"/>
      <c r="O403" s="354"/>
      <c r="P403" s="366"/>
      <c r="Q403" s="60">
        <v>1</v>
      </c>
      <c r="R403" s="61">
        <v>2</v>
      </c>
      <c r="S403" s="62">
        <v>3</v>
      </c>
      <c r="T403" s="61">
        <v>4</v>
      </c>
      <c r="U403" s="70">
        <v>5</v>
      </c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" customHeight="1">
      <c r="A404" s="79" t="s">
        <v>366</v>
      </c>
      <c r="B404" s="405" t="s">
        <v>361</v>
      </c>
      <c r="C404" s="344"/>
      <c r="D404" s="344"/>
      <c r="E404" s="344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  <c r="P404" s="406"/>
      <c r="Q404" s="113"/>
      <c r="R404" s="103"/>
      <c r="S404" s="91" t="s">
        <v>481</v>
      </c>
      <c r="T404" s="103"/>
      <c r="U404" s="197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" customHeight="1" thickBot="1">
      <c r="A405" s="73" t="s">
        <v>454</v>
      </c>
      <c r="B405" s="427" t="s">
        <v>363</v>
      </c>
      <c r="C405" s="428"/>
      <c r="D405" s="428"/>
      <c r="E405" s="428"/>
      <c r="F405" s="428"/>
      <c r="G405" s="428"/>
      <c r="H405" s="428"/>
      <c r="I405" s="428"/>
      <c r="J405" s="428"/>
      <c r="K405" s="428"/>
      <c r="L405" s="428"/>
      <c r="M405" s="428"/>
      <c r="N405" s="428"/>
      <c r="O405" s="428"/>
      <c r="P405" s="429"/>
      <c r="Q405" s="120"/>
      <c r="R405" s="110"/>
      <c r="S405" s="76" t="s">
        <v>481</v>
      </c>
      <c r="T405" s="110"/>
      <c r="U405" s="193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" customHeight="1">
      <c r="A406" s="339" t="s">
        <v>415</v>
      </c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1"/>
      <c r="R406" s="341"/>
      <c r="S406" s="341"/>
      <c r="T406" s="341"/>
      <c r="U406" s="34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7.5" customHeight="1">
      <c r="A407" s="343"/>
      <c r="B407" s="344"/>
      <c r="C407" s="344"/>
      <c r="D407" s="344"/>
      <c r="E407" s="344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6.5" customHeight="1">
      <c r="A408" s="343"/>
      <c r="B408" s="344"/>
      <c r="C408" s="344"/>
      <c r="D408" s="344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thickBot="1">
      <c r="A409" s="345"/>
      <c r="B409" s="346"/>
      <c r="C409" s="346"/>
      <c r="D409" s="346"/>
      <c r="E409" s="346"/>
      <c r="F409" s="346"/>
      <c r="G409" s="346"/>
      <c r="H409" s="346"/>
      <c r="I409" s="346"/>
      <c r="J409" s="346"/>
      <c r="K409" s="346"/>
      <c r="L409" s="346"/>
      <c r="M409" s="346"/>
      <c r="N409" s="346"/>
      <c r="O409" s="346"/>
      <c r="P409" s="346"/>
      <c r="Q409" s="346"/>
      <c r="R409" s="346"/>
      <c r="S409" s="346"/>
      <c r="T409" s="346"/>
      <c r="U409" s="347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7.5" customHeight="1" thickTop="1" thickBo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6.5" thickTop="1" thickBot="1">
      <c r="A411" s="78" t="s">
        <v>368</v>
      </c>
      <c r="B411" s="353" t="s">
        <v>365</v>
      </c>
      <c r="C411" s="354"/>
      <c r="D411" s="354"/>
      <c r="E411" s="354"/>
      <c r="F411" s="354"/>
      <c r="G411" s="354"/>
      <c r="H411" s="354"/>
      <c r="I411" s="354"/>
      <c r="J411" s="354"/>
      <c r="K411" s="354"/>
      <c r="L411" s="354"/>
      <c r="M411" s="354"/>
      <c r="N411" s="354"/>
      <c r="O411" s="354"/>
      <c r="P411" s="366"/>
      <c r="Q411" s="60">
        <v>1</v>
      </c>
      <c r="R411" s="61">
        <v>2</v>
      </c>
      <c r="S411" s="62">
        <v>3</v>
      </c>
      <c r="T411" s="61">
        <v>4</v>
      </c>
      <c r="U411" s="70">
        <v>5</v>
      </c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24.75" customHeight="1" thickBot="1">
      <c r="A412" s="65" t="s">
        <v>370</v>
      </c>
      <c r="B412" s="399" t="s">
        <v>367</v>
      </c>
      <c r="C412" s="400"/>
      <c r="D412" s="400"/>
      <c r="E412" s="400"/>
      <c r="F412" s="400"/>
      <c r="G412" s="400"/>
      <c r="H412" s="400"/>
      <c r="I412" s="400"/>
      <c r="J412" s="400"/>
      <c r="K412" s="400"/>
      <c r="L412" s="400"/>
      <c r="M412" s="400"/>
      <c r="N412" s="400"/>
      <c r="O412" s="400"/>
      <c r="P412" s="401"/>
      <c r="Q412" s="112"/>
      <c r="R412" s="196"/>
      <c r="S412" s="96" t="s">
        <v>481</v>
      </c>
      <c r="T412" s="196"/>
      <c r="U412" s="195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>
      <c r="A413" s="339" t="s">
        <v>389</v>
      </c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6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" customHeight="1">
      <c r="A414" s="343"/>
      <c r="B414" s="344"/>
      <c r="C414" s="344"/>
      <c r="D414" s="344"/>
      <c r="E414" s="344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" customHeight="1">
      <c r="A415" s="343"/>
      <c r="B415" s="344"/>
      <c r="C415" s="344"/>
      <c r="D415" s="344"/>
      <c r="E415" s="344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" customHeight="1" thickBot="1">
      <c r="A416" s="345"/>
      <c r="B416" s="346"/>
      <c r="C416" s="346"/>
      <c r="D416" s="346"/>
      <c r="E416" s="346"/>
      <c r="F416" s="346"/>
      <c r="G416" s="346"/>
      <c r="H416" s="346"/>
      <c r="I416" s="346"/>
      <c r="J416" s="346"/>
      <c r="K416" s="346"/>
      <c r="L416" s="346"/>
      <c r="M416" s="346"/>
      <c r="N416" s="346"/>
      <c r="O416" s="346"/>
      <c r="P416" s="346"/>
      <c r="Q416" s="346"/>
      <c r="R416" s="346"/>
      <c r="S416" s="346"/>
      <c r="T416" s="346"/>
      <c r="U416" s="347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7.5" customHeight="1" thickTop="1" thickBo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" customHeight="1" thickTop="1" thickBot="1">
      <c r="A418" s="78" t="s">
        <v>455</v>
      </c>
      <c r="B418" s="365" t="s">
        <v>369</v>
      </c>
      <c r="C418" s="354"/>
      <c r="D418" s="354"/>
      <c r="E418" s="354"/>
      <c r="F418" s="354"/>
      <c r="G418" s="354"/>
      <c r="H418" s="354"/>
      <c r="I418" s="354"/>
      <c r="J418" s="354"/>
      <c r="K418" s="354"/>
      <c r="L418" s="354"/>
      <c r="M418" s="354"/>
      <c r="N418" s="354"/>
      <c r="O418" s="354"/>
      <c r="P418" s="366"/>
      <c r="Q418" s="60">
        <v>1</v>
      </c>
      <c r="R418" s="61">
        <v>2</v>
      </c>
      <c r="S418" s="62">
        <v>3</v>
      </c>
      <c r="T418" s="61">
        <v>4</v>
      </c>
      <c r="U418" s="70">
        <v>5</v>
      </c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>
      <c r="A419" s="79" t="s">
        <v>456</v>
      </c>
      <c r="B419" s="405" t="s">
        <v>371</v>
      </c>
      <c r="C419" s="344"/>
      <c r="D419" s="344"/>
      <c r="E419" s="344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  <c r="P419" s="406"/>
      <c r="Q419" s="113"/>
      <c r="R419" s="103"/>
      <c r="S419" s="91"/>
      <c r="T419" s="203"/>
      <c r="U419" s="197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24.75" customHeight="1">
      <c r="A420" s="64" t="s">
        <v>457</v>
      </c>
      <c r="B420" s="357" t="s">
        <v>372</v>
      </c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9"/>
      <c r="Q420" s="117"/>
      <c r="R420" s="94"/>
      <c r="S420" s="57"/>
      <c r="T420" s="188"/>
      <c r="U420" s="194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>
      <c r="A421" s="64" t="s">
        <v>458</v>
      </c>
      <c r="B421" s="357" t="s">
        <v>373</v>
      </c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9"/>
      <c r="Q421" s="117"/>
      <c r="R421" s="94"/>
      <c r="S421" s="57"/>
      <c r="T421" s="188"/>
      <c r="U421" s="194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s="18" customFormat="1" ht="24.75" customHeight="1">
      <c r="A422" s="64" t="s">
        <v>459</v>
      </c>
      <c r="B422" s="357" t="s">
        <v>374</v>
      </c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3"/>
      <c r="Q422" s="117"/>
      <c r="R422" s="188"/>
      <c r="S422" s="57"/>
      <c r="T422" s="188"/>
      <c r="U422" s="19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5.75" thickBot="1">
      <c r="A423" s="73" t="s">
        <v>460</v>
      </c>
      <c r="B423" s="399" t="s">
        <v>375</v>
      </c>
      <c r="C423" s="400"/>
      <c r="D423" s="400"/>
      <c r="E423" s="400"/>
      <c r="F423" s="400"/>
      <c r="G423" s="400"/>
      <c r="H423" s="400"/>
      <c r="I423" s="400"/>
      <c r="J423" s="400"/>
      <c r="K423" s="400"/>
      <c r="L423" s="400"/>
      <c r="M423" s="400"/>
      <c r="N423" s="400"/>
      <c r="O423" s="400"/>
      <c r="P423" s="401"/>
      <c r="Q423" s="112"/>
      <c r="R423" s="106"/>
      <c r="S423" s="96"/>
      <c r="T423" s="106"/>
      <c r="U423" s="195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>
      <c r="A424" s="339" t="s">
        <v>415</v>
      </c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1"/>
      <c r="R424" s="341"/>
      <c r="S424" s="341"/>
      <c r="T424" s="341"/>
      <c r="U424" s="34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343"/>
      <c r="B425" s="344"/>
      <c r="C425" s="344"/>
      <c r="D425" s="344"/>
      <c r="E425" s="344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>
      <c r="A426" s="343"/>
      <c r="B426" s="344"/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thickBot="1">
      <c r="A427" s="345"/>
      <c r="B427" s="346"/>
      <c r="C427" s="346"/>
      <c r="D427" s="346"/>
      <c r="E427" s="346"/>
      <c r="F427" s="346"/>
      <c r="G427" s="346"/>
      <c r="H427" s="346"/>
      <c r="I427" s="346"/>
      <c r="J427" s="346"/>
      <c r="K427" s="346"/>
      <c r="L427" s="346"/>
      <c r="M427" s="346"/>
      <c r="N427" s="346"/>
      <c r="O427" s="346"/>
      <c r="P427" s="346"/>
      <c r="Q427" s="346"/>
      <c r="R427" s="346"/>
      <c r="S427" s="346"/>
      <c r="T427" s="346"/>
      <c r="U427" s="347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6.6" customHeight="1" thickTop="1" thickBot="1">
      <c r="A428" s="146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7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4.45" customHeight="1" thickTop="1" thickBot="1">
      <c r="A429" s="78" t="s">
        <v>405</v>
      </c>
      <c r="B429" s="365" t="s">
        <v>406</v>
      </c>
      <c r="C429" s="396"/>
      <c r="D429" s="396"/>
      <c r="E429" s="396"/>
      <c r="F429" s="396"/>
      <c r="G429" s="396"/>
      <c r="H429" s="396"/>
      <c r="I429" s="396"/>
      <c r="J429" s="396"/>
      <c r="K429" s="396"/>
      <c r="L429" s="396"/>
      <c r="M429" s="396"/>
      <c r="N429" s="396"/>
      <c r="O429" s="396"/>
      <c r="P429" s="397"/>
      <c r="Q429" s="212">
        <v>1</v>
      </c>
      <c r="R429" s="213">
        <v>2</v>
      </c>
      <c r="S429" s="229">
        <v>3</v>
      </c>
      <c r="T429" s="213">
        <v>4</v>
      </c>
      <c r="U429" s="222">
        <v>5</v>
      </c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4.45" customHeight="1">
      <c r="A430" s="198" t="s">
        <v>407</v>
      </c>
      <c r="B430" s="416" t="s">
        <v>425</v>
      </c>
      <c r="C430" s="417"/>
      <c r="D430" s="417"/>
      <c r="E430" s="417"/>
      <c r="F430" s="417"/>
      <c r="G430" s="417"/>
      <c r="H430" s="417"/>
      <c r="I430" s="417"/>
      <c r="J430" s="417"/>
      <c r="K430" s="417"/>
      <c r="L430" s="417"/>
      <c r="M430" s="417"/>
      <c r="N430" s="417"/>
      <c r="O430" s="417"/>
      <c r="P430" s="418"/>
      <c r="Q430" s="214"/>
      <c r="R430" s="215"/>
      <c r="S430" s="230"/>
      <c r="T430" s="203"/>
      <c r="U430" s="197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4.45" customHeight="1">
      <c r="A431" s="204" t="s">
        <v>408</v>
      </c>
      <c r="B431" s="432" t="s">
        <v>424</v>
      </c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474"/>
      <c r="Q431" s="216"/>
      <c r="R431" s="217"/>
      <c r="S431" s="231"/>
      <c r="T431" s="188"/>
      <c r="U431" s="194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22.15" customHeight="1">
      <c r="A432" s="204" t="s">
        <v>409</v>
      </c>
      <c r="B432" s="432" t="s">
        <v>432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74"/>
      <c r="Q432" s="216"/>
      <c r="R432" s="218"/>
      <c r="S432" s="231"/>
      <c r="T432" s="188"/>
      <c r="U432" s="194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18" customFormat="1" ht="14.45" customHeight="1">
      <c r="A433" s="204" t="s">
        <v>410</v>
      </c>
      <c r="B433" s="432" t="s">
        <v>412</v>
      </c>
      <c r="C433" s="433"/>
      <c r="D433" s="433"/>
      <c r="E433" s="433"/>
      <c r="F433" s="433"/>
      <c r="G433" s="433"/>
      <c r="H433" s="433"/>
      <c r="I433" s="433"/>
      <c r="J433" s="433"/>
      <c r="K433" s="433"/>
      <c r="L433" s="433"/>
      <c r="M433" s="433"/>
      <c r="N433" s="433"/>
      <c r="O433" s="433"/>
      <c r="P433" s="474"/>
      <c r="Q433" s="216"/>
      <c r="R433" s="218"/>
      <c r="S433" s="231"/>
      <c r="T433" s="188"/>
      <c r="U433" s="19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4.45" customHeight="1" thickBot="1">
      <c r="A434" s="219" t="s">
        <v>411</v>
      </c>
      <c r="B434" s="475" t="s">
        <v>413</v>
      </c>
      <c r="C434" s="476"/>
      <c r="D434" s="476"/>
      <c r="E434" s="476"/>
      <c r="F434" s="476"/>
      <c r="G434" s="476"/>
      <c r="H434" s="476"/>
      <c r="I434" s="476"/>
      <c r="J434" s="476"/>
      <c r="K434" s="476"/>
      <c r="L434" s="476"/>
      <c r="M434" s="476"/>
      <c r="N434" s="476"/>
      <c r="O434" s="476"/>
      <c r="P434" s="477"/>
      <c r="Q434" s="220"/>
      <c r="R434" s="221"/>
      <c r="S434" s="232"/>
      <c r="T434" s="196"/>
      <c r="U434" s="195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>
      <c r="A435" s="339" t="s">
        <v>389</v>
      </c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6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>
      <c r="A436" s="343"/>
      <c r="B436" s="344"/>
      <c r="C436" s="344"/>
      <c r="D436" s="344"/>
      <c r="E436" s="344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>
      <c r="A437" s="343"/>
      <c r="B437" s="344"/>
      <c r="C437" s="344"/>
      <c r="D437" s="344"/>
      <c r="E437" s="344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thickBot="1">
      <c r="A438" s="345"/>
      <c r="B438" s="346"/>
      <c r="C438" s="346"/>
      <c r="D438" s="346"/>
      <c r="E438" s="346"/>
      <c r="F438" s="346"/>
      <c r="G438" s="346"/>
      <c r="H438" s="346"/>
      <c r="I438" s="346"/>
      <c r="J438" s="346"/>
      <c r="K438" s="346"/>
      <c r="L438" s="346"/>
      <c r="M438" s="346"/>
      <c r="N438" s="346"/>
      <c r="O438" s="346"/>
      <c r="P438" s="346"/>
      <c r="Q438" s="346"/>
      <c r="R438" s="346"/>
      <c r="S438" s="346"/>
      <c r="T438" s="346"/>
      <c r="U438" s="347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6" customHeight="1" thickTop="1" thickBot="1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4.45" customHeight="1" thickTop="1" thickBot="1">
      <c r="A440" s="78" t="s">
        <v>417</v>
      </c>
      <c r="B440" s="365" t="s">
        <v>509</v>
      </c>
      <c r="C440" s="396"/>
      <c r="D440" s="396"/>
      <c r="E440" s="396"/>
      <c r="F440" s="396"/>
      <c r="G440" s="396"/>
      <c r="H440" s="396"/>
      <c r="I440" s="396"/>
      <c r="J440" s="396"/>
      <c r="K440" s="396"/>
      <c r="L440" s="396"/>
      <c r="M440" s="396"/>
      <c r="N440" s="396"/>
      <c r="O440" s="396"/>
      <c r="P440" s="397"/>
      <c r="Q440" s="212">
        <v>1</v>
      </c>
      <c r="R440" s="213">
        <v>2</v>
      </c>
      <c r="S440" s="229">
        <v>3</v>
      </c>
      <c r="T440" s="213">
        <v>4</v>
      </c>
      <c r="U440" s="222">
        <v>5</v>
      </c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4.45" customHeight="1">
      <c r="A441" s="198" t="s">
        <v>418</v>
      </c>
      <c r="B441" s="509" t="s">
        <v>426</v>
      </c>
      <c r="C441" s="510"/>
      <c r="D441" s="510"/>
      <c r="E441" s="510"/>
      <c r="F441" s="510"/>
      <c r="G441" s="510"/>
      <c r="H441" s="510"/>
      <c r="I441" s="510"/>
      <c r="J441" s="510"/>
      <c r="K441" s="510"/>
      <c r="L441" s="510"/>
      <c r="M441" s="510"/>
      <c r="N441" s="510"/>
      <c r="O441" s="510"/>
      <c r="P441" s="511"/>
      <c r="Q441" s="214"/>
      <c r="R441" s="215"/>
      <c r="S441" s="230"/>
      <c r="T441" s="203"/>
      <c r="U441" s="197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4.45" customHeight="1">
      <c r="A442" s="204" t="s">
        <v>419</v>
      </c>
      <c r="B442" s="416" t="s">
        <v>427</v>
      </c>
      <c r="C442" s="417"/>
      <c r="D442" s="417"/>
      <c r="E442" s="417"/>
      <c r="F442" s="417"/>
      <c r="G442" s="417"/>
      <c r="H442" s="417"/>
      <c r="I442" s="417"/>
      <c r="J442" s="417"/>
      <c r="K442" s="417"/>
      <c r="L442" s="417"/>
      <c r="M442" s="417"/>
      <c r="N442" s="417"/>
      <c r="O442" s="417"/>
      <c r="P442" s="418"/>
      <c r="Q442" s="216"/>
      <c r="R442" s="217"/>
      <c r="S442" s="231"/>
      <c r="T442" s="188"/>
      <c r="U442" s="194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4.45" customHeight="1">
      <c r="A443" s="204" t="s">
        <v>420</v>
      </c>
      <c r="B443" s="432" t="s">
        <v>430</v>
      </c>
      <c r="C443" s="433"/>
      <c r="D443" s="433"/>
      <c r="E443" s="433"/>
      <c r="F443" s="433"/>
      <c r="G443" s="433"/>
      <c r="H443" s="433"/>
      <c r="I443" s="433"/>
      <c r="J443" s="433"/>
      <c r="K443" s="433"/>
      <c r="L443" s="433"/>
      <c r="M443" s="433"/>
      <c r="N443" s="433"/>
      <c r="O443" s="433"/>
      <c r="P443" s="474"/>
      <c r="Q443" s="216"/>
      <c r="R443" s="218"/>
      <c r="S443" s="231"/>
      <c r="T443" s="188"/>
      <c r="U443" s="194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s="18" customFormat="1" ht="14.45" customHeight="1">
      <c r="A444" s="204" t="s">
        <v>421</v>
      </c>
      <c r="B444" s="432" t="s">
        <v>423</v>
      </c>
      <c r="C444" s="512"/>
      <c r="D444" s="512"/>
      <c r="E444" s="512"/>
      <c r="F444" s="512"/>
      <c r="G444" s="512"/>
      <c r="H444" s="512"/>
      <c r="I444" s="512"/>
      <c r="J444" s="512"/>
      <c r="K444" s="512"/>
      <c r="L444" s="512"/>
      <c r="M444" s="512"/>
      <c r="N444" s="512"/>
      <c r="O444" s="512"/>
      <c r="P444" s="513"/>
      <c r="Q444" s="216"/>
      <c r="R444" s="218"/>
      <c r="S444" s="231"/>
      <c r="T444" s="188"/>
      <c r="U444" s="19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4.45" customHeight="1" thickBot="1">
      <c r="A445" s="219" t="s">
        <v>422</v>
      </c>
      <c r="B445" s="475" t="s">
        <v>431</v>
      </c>
      <c r="C445" s="476"/>
      <c r="D445" s="476"/>
      <c r="E445" s="476"/>
      <c r="F445" s="476"/>
      <c r="G445" s="476"/>
      <c r="H445" s="476"/>
      <c r="I445" s="476"/>
      <c r="J445" s="476"/>
      <c r="K445" s="476"/>
      <c r="L445" s="476"/>
      <c r="M445" s="476"/>
      <c r="N445" s="476"/>
      <c r="O445" s="476"/>
      <c r="P445" s="477"/>
      <c r="Q445" s="220"/>
      <c r="R445" s="221"/>
      <c r="S445" s="232"/>
      <c r="T445" s="196"/>
      <c r="U445" s="195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>
      <c r="A446" s="339" t="s">
        <v>415</v>
      </c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1"/>
      <c r="R446" s="341"/>
      <c r="S446" s="341"/>
      <c r="T446" s="341"/>
      <c r="U446" s="34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>
      <c r="A447" s="343"/>
      <c r="B447" s="344"/>
      <c r="C447" s="344"/>
      <c r="D447" s="344"/>
      <c r="E447" s="344"/>
      <c r="F447" s="344"/>
      <c r="G447" s="344"/>
      <c r="H447" s="344"/>
      <c r="I447" s="344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>
      <c r="A448" s="343"/>
      <c r="B448" s="344"/>
      <c r="C448" s="344"/>
      <c r="D448" s="344"/>
      <c r="E448" s="344"/>
      <c r="F448" s="344"/>
      <c r="G448" s="344"/>
      <c r="H448" s="344"/>
      <c r="I448" s="344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thickBot="1">
      <c r="A449" s="345"/>
      <c r="B449" s="346"/>
      <c r="C449" s="346"/>
      <c r="D449" s="346"/>
      <c r="E449" s="346"/>
      <c r="F449" s="346"/>
      <c r="G449" s="346"/>
      <c r="H449" s="346"/>
      <c r="I449" s="346"/>
      <c r="J449" s="346"/>
      <c r="K449" s="346"/>
      <c r="L449" s="346"/>
      <c r="M449" s="346"/>
      <c r="N449" s="346"/>
      <c r="O449" s="346"/>
      <c r="P449" s="346"/>
      <c r="Q449" s="346"/>
      <c r="R449" s="346"/>
      <c r="S449" s="346"/>
      <c r="T449" s="346"/>
      <c r="U449" s="347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6" customHeight="1" thickTop="1" thickBot="1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45" customHeight="1" thickTop="1" thickBot="1">
      <c r="A451" s="282" t="s">
        <v>471</v>
      </c>
      <c r="B451" s="328" t="s">
        <v>478</v>
      </c>
      <c r="C451" s="329"/>
      <c r="D451" s="329"/>
      <c r="E451" s="329"/>
      <c r="F451" s="329"/>
      <c r="G451" s="329"/>
      <c r="H451" s="329"/>
      <c r="I451" s="329"/>
      <c r="J451" s="329"/>
      <c r="K451" s="329"/>
      <c r="L451" s="329"/>
      <c r="M451" s="329"/>
      <c r="N451" s="329"/>
      <c r="O451" s="329"/>
      <c r="P451" s="330"/>
      <c r="Q451" s="287">
        <v>1</v>
      </c>
      <c r="R451" s="288">
        <v>2</v>
      </c>
      <c r="S451" s="289">
        <v>3</v>
      </c>
      <c r="T451" s="288">
        <v>4</v>
      </c>
      <c r="U451" s="290">
        <v>5</v>
      </c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45" customHeight="1">
      <c r="A452" s="283" t="s">
        <v>472</v>
      </c>
      <c r="B452" s="331" t="s">
        <v>477</v>
      </c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294"/>
      <c r="R452" s="295"/>
      <c r="S452" s="296"/>
      <c r="T452" s="242"/>
      <c r="U452" s="29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4.45" customHeight="1">
      <c r="A453" s="284" t="s">
        <v>473</v>
      </c>
      <c r="B453" s="333" t="s">
        <v>520</v>
      </c>
      <c r="C453" s="334"/>
      <c r="D453" s="334"/>
      <c r="E453" s="334"/>
      <c r="F453" s="334"/>
      <c r="G453" s="334"/>
      <c r="H453" s="334"/>
      <c r="I453" s="334"/>
      <c r="J453" s="334"/>
      <c r="K453" s="334"/>
      <c r="L453" s="334"/>
      <c r="M453" s="334"/>
      <c r="N453" s="334"/>
      <c r="O453" s="334"/>
      <c r="P453" s="334"/>
      <c r="Q453" s="297"/>
      <c r="R453" s="291"/>
      <c r="S453" s="292"/>
      <c r="T453" s="154"/>
      <c r="U453" s="15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4.45" customHeight="1">
      <c r="A454" s="284" t="s">
        <v>474</v>
      </c>
      <c r="B454" s="335" t="s">
        <v>479</v>
      </c>
      <c r="C454" s="336"/>
      <c r="D454" s="336"/>
      <c r="E454" s="336"/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297"/>
      <c r="R454" s="293"/>
      <c r="S454" s="292"/>
      <c r="T454" s="154"/>
      <c r="U454" s="15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s="18" customFormat="1" ht="18" customHeight="1">
      <c r="A455" s="285" t="s">
        <v>475</v>
      </c>
      <c r="B455" s="337" t="s">
        <v>519</v>
      </c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297"/>
      <c r="R455" s="293"/>
      <c r="S455" s="292"/>
      <c r="T455" s="154"/>
      <c r="U455" s="158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4.45" customHeight="1" thickBot="1">
      <c r="A456" s="286" t="s">
        <v>476</v>
      </c>
      <c r="B456" s="557" t="s">
        <v>480</v>
      </c>
      <c r="C456" s="558"/>
      <c r="D456" s="558"/>
      <c r="E456" s="558"/>
      <c r="F456" s="558"/>
      <c r="G456" s="558"/>
      <c r="H456" s="558"/>
      <c r="I456" s="558"/>
      <c r="J456" s="558"/>
      <c r="K456" s="558"/>
      <c r="L456" s="558"/>
      <c r="M456" s="558"/>
      <c r="N456" s="558"/>
      <c r="O456" s="558"/>
      <c r="P456" s="559"/>
      <c r="Q456" s="297"/>
      <c r="R456" s="291"/>
      <c r="S456" s="292"/>
      <c r="T456" s="154"/>
      <c r="U456" s="15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>
      <c r="A457" s="339" t="s">
        <v>389</v>
      </c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1"/>
      <c r="R457" s="341"/>
      <c r="S457" s="341"/>
      <c r="T457" s="341"/>
      <c r="U457" s="34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>
      <c r="A458" s="343"/>
      <c r="B458" s="344"/>
      <c r="C458" s="344"/>
      <c r="D458" s="344"/>
      <c r="E458" s="344"/>
      <c r="F458" s="344"/>
      <c r="G458" s="344"/>
      <c r="H458" s="344"/>
      <c r="I458" s="344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>
      <c r="A459" s="343"/>
      <c r="B459" s="344"/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thickBot="1">
      <c r="A460" s="345"/>
      <c r="B460" s="346"/>
      <c r="C460" s="346"/>
      <c r="D460" s="346"/>
      <c r="E460" s="346"/>
      <c r="F460" s="346"/>
      <c r="G460" s="346"/>
      <c r="H460" s="346"/>
      <c r="I460" s="346"/>
      <c r="J460" s="346"/>
      <c r="K460" s="346"/>
      <c r="L460" s="346"/>
      <c r="M460" s="346"/>
      <c r="N460" s="346"/>
      <c r="O460" s="346"/>
      <c r="P460" s="346"/>
      <c r="Q460" s="346"/>
      <c r="R460" s="346"/>
      <c r="S460" s="346"/>
      <c r="T460" s="346"/>
      <c r="U460" s="347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6" customHeight="1" thickTop="1" thickBot="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45" customHeight="1" thickBot="1">
      <c r="A462" s="304">
        <v>11</v>
      </c>
      <c r="B462" s="524" t="s">
        <v>482</v>
      </c>
      <c r="C462" s="525"/>
      <c r="D462" s="525"/>
      <c r="E462" s="525"/>
      <c r="F462" s="525"/>
      <c r="G462" s="525"/>
      <c r="H462" s="525"/>
      <c r="I462" s="525"/>
      <c r="J462" s="525"/>
      <c r="K462" s="525"/>
      <c r="L462" s="525"/>
      <c r="M462" s="525"/>
      <c r="N462" s="525"/>
      <c r="O462" s="525"/>
      <c r="P462" s="525"/>
      <c r="Q462" s="479" t="s">
        <v>494</v>
      </c>
      <c r="R462" s="480"/>
      <c r="S462" s="305"/>
      <c r="T462" s="481" t="s">
        <v>495</v>
      </c>
      <c r="U462" s="48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45" customHeight="1" thickBot="1">
      <c r="A463" s="306" t="s">
        <v>469</v>
      </c>
      <c r="B463" s="526" t="s">
        <v>492</v>
      </c>
      <c r="C463" s="527"/>
      <c r="D463" s="527"/>
      <c r="E463" s="527"/>
      <c r="F463" s="527"/>
      <c r="G463" s="527"/>
      <c r="H463" s="527"/>
      <c r="I463" s="527"/>
      <c r="J463" s="527"/>
      <c r="K463" s="527"/>
      <c r="L463" s="527"/>
      <c r="M463" s="527"/>
      <c r="N463" s="527"/>
      <c r="O463" s="527"/>
      <c r="P463" s="528"/>
      <c r="Q463" s="483"/>
      <c r="R463" s="484"/>
      <c r="S463" s="317"/>
      <c r="T463" s="485"/>
      <c r="U463" s="48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4.45" customHeight="1" thickBot="1">
      <c r="A464" s="307" t="s">
        <v>470</v>
      </c>
      <c r="B464" s="529" t="s">
        <v>493</v>
      </c>
      <c r="C464" s="530"/>
      <c r="D464" s="530"/>
      <c r="E464" s="530"/>
      <c r="F464" s="530"/>
      <c r="G464" s="530"/>
      <c r="H464" s="530"/>
      <c r="I464" s="530"/>
      <c r="J464" s="530"/>
      <c r="K464" s="530"/>
      <c r="L464" s="530"/>
      <c r="M464" s="530"/>
      <c r="N464" s="530"/>
      <c r="O464" s="530"/>
      <c r="P464" s="530"/>
      <c r="Q464" s="483"/>
      <c r="R464" s="484"/>
      <c r="S464" s="318"/>
      <c r="T464" s="487"/>
      <c r="U464" s="4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4.45" customHeight="1">
      <c r="A465" s="339" t="s">
        <v>389</v>
      </c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1"/>
      <c r="R465" s="341"/>
      <c r="S465" s="341"/>
      <c r="T465" s="341"/>
      <c r="U465" s="34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45" customHeight="1">
      <c r="A466" s="343"/>
      <c r="B466" s="344"/>
      <c r="C466" s="344"/>
      <c r="D466" s="344"/>
      <c r="E466" s="344"/>
      <c r="F466" s="344"/>
      <c r="G466" s="344"/>
      <c r="H466" s="344"/>
      <c r="I466" s="344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45" customHeight="1">
      <c r="A467" s="343"/>
      <c r="B467" s="344"/>
      <c r="C467" s="344"/>
      <c r="D467" s="344"/>
      <c r="E467" s="344"/>
      <c r="F467" s="344"/>
      <c r="G467" s="344"/>
      <c r="H467" s="344"/>
      <c r="I467" s="344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45" customHeight="1" thickBot="1">
      <c r="A468" s="345"/>
      <c r="B468" s="346"/>
      <c r="C468" s="346"/>
      <c r="D468" s="346"/>
      <c r="E468" s="346"/>
      <c r="F468" s="346"/>
      <c r="G468" s="346"/>
      <c r="H468" s="346"/>
      <c r="I468" s="346"/>
      <c r="J468" s="346"/>
      <c r="K468" s="346"/>
      <c r="L468" s="346"/>
      <c r="M468" s="346"/>
      <c r="N468" s="346"/>
      <c r="O468" s="346"/>
      <c r="P468" s="346"/>
      <c r="Q468" s="346"/>
      <c r="R468" s="346"/>
      <c r="S468" s="346"/>
      <c r="T468" s="346"/>
      <c r="U468" s="34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5.45" customHeight="1" thickTop="1" thickBot="1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thickBot="1">
      <c r="A470" s="301">
        <v>12</v>
      </c>
      <c r="B470" s="520" t="s">
        <v>435</v>
      </c>
      <c r="C470" s="521"/>
      <c r="D470" s="521"/>
      <c r="E470" s="521"/>
      <c r="F470" s="521"/>
      <c r="G470" s="521"/>
      <c r="H470" s="521"/>
      <c r="I470" s="302"/>
      <c r="J470" s="369" t="s">
        <v>439</v>
      </c>
      <c r="K470" s="370"/>
      <c r="L470" s="369" t="s">
        <v>440</v>
      </c>
      <c r="M470" s="376"/>
      <c r="N470" s="370"/>
      <c r="O470" s="369" t="s">
        <v>441</v>
      </c>
      <c r="P470" s="370"/>
      <c r="Q470" s="369" t="s">
        <v>442</v>
      </c>
      <c r="R470" s="376"/>
      <c r="S470" s="376"/>
      <c r="T470" s="376"/>
      <c r="U470" s="370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9.899999999999999" customHeight="1">
      <c r="A471" s="233" t="s">
        <v>483</v>
      </c>
      <c r="B471" s="517" t="s">
        <v>436</v>
      </c>
      <c r="C471" s="518"/>
      <c r="D471" s="518"/>
      <c r="E471" s="518"/>
      <c r="F471" s="518"/>
      <c r="G471" s="518"/>
      <c r="H471" s="518"/>
      <c r="I471" s="519"/>
      <c r="J471" s="522"/>
      <c r="K471" s="523"/>
      <c r="L471" s="371"/>
      <c r="M471" s="389"/>
      <c r="N471" s="372"/>
      <c r="O471" s="371"/>
      <c r="P471" s="372"/>
      <c r="Q471" s="377"/>
      <c r="R471" s="378"/>
      <c r="S471" s="378"/>
      <c r="T471" s="378"/>
      <c r="U471" s="379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9.899999999999999" customHeight="1">
      <c r="A472" s="234" t="s">
        <v>484</v>
      </c>
      <c r="B472" s="382" t="s">
        <v>437</v>
      </c>
      <c r="C472" s="382"/>
      <c r="D472" s="382"/>
      <c r="E472" s="382"/>
      <c r="F472" s="382"/>
      <c r="G472" s="382"/>
      <c r="H472" s="382"/>
      <c r="I472" s="382"/>
      <c r="J472" s="383"/>
      <c r="K472" s="384"/>
      <c r="L472" s="373"/>
      <c r="M472" s="373"/>
      <c r="N472" s="373"/>
      <c r="O472" s="373"/>
      <c r="P472" s="373"/>
      <c r="Q472" s="380"/>
      <c r="R472" s="380"/>
      <c r="S472" s="380"/>
      <c r="T472" s="380"/>
      <c r="U472" s="38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9.899999999999999" customHeight="1">
      <c r="A473" s="234" t="s">
        <v>485</v>
      </c>
      <c r="B473" s="382" t="s">
        <v>438</v>
      </c>
      <c r="C473" s="382"/>
      <c r="D473" s="382"/>
      <c r="E473" s="382"/>
      <c r="F473" s="382"/>
      <c r="G473" s="382"/>
      <c r="H473" s="382"/>
      <c r="I473" s="382"/>
      <c r="J473" s="385"/>
      <c r="K473" s="386"/>
      <c r="L473" s="373"/>
      <c r="M473" s="373"/>
      <c r="N473" s="373"/>
      <c r="O473" s="373"/>
      <c r="P473" s="373"/>
      <c r="Q473" s="380"/>
      <c r="R473" s="380"/>
      <c r="S473" s="380"/>
      <c r="T473" s="380"/>
      <c r="U473" s="38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9.899999999999999" customHeight="1">
      <c r="A474" s="234" t="s">
        <v>486</v>
      </c>
      <c r="B474" s="382" t="s">
        <v>443</v>
      </c>
      <c r="C474" s="382"/>
      <c r="D474" s="382"/>
      <c r="E474" s="382"/>
      <c r="F474" s="382"/>
      <c r="G474" s="382"/>
      <c r="H474" s="382"/>
      <c r="I474" s="382"/>
      <c r="J474" s="387"/>
      <c r="K474" s="388"/>
      <c r="L474" s="514"/>
      <c r="M474" s="514"/>
      <c r="N474" s="514"/>
      <c r="O474" s="373"/>
      <c r="P474" s="373"/>
      <c r="Q474" s="380"/>
      <c r="R474" s="380"/>
      <c r="S474" s="380"/>
      <c r="T474" s="380"/>
      <c r="U474" s="38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9.899999999999999" customHeight="1">
      <c r="A475" s="234" t="s">
        <v>487</v>
      </c>
      <c r="B475" s="382" t="s">
        <v>444</v>
      </c>
      <c r="C475" s="382"/>
      <c r="D475" s="382"/>
      <c r="E475" s="382"/>
      <c r="F475" s="382"/>
      <c r="G475" s="382"/>
      <c r="H475" s="382"/>
      <c r="I475" s="382"/>
      <c r="J475" s="515"/>
      <c r="K475" s="516"/>
      <c r="L475" s="373"/>
      <c r="M475" s="373"/>
      <c r="N475" s="373"/>
      <c r="O475" s="373"/>
      <c r="P475" s="373"/>
      <c r="Q475" s="380"/>
      <c r="R475" s="380"/>
      <c r="S475" s="380"/>
      <c r="T475" s="380"/>
      <c r="U475" s="38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9.899999999999999" customHeight="1">
      <c r="A476" s="234" t="s">
        <v>488</v>
      </c>
      <c r="B476" s="382" t="s">
        <v>445</v>
      </c>
      <c r="C476" s="382"/>
      <c r="D476" s="382"/>
      <c r="E476" s="382"/>
      <c r="F476" s="382"/>
      <c r="G476" s="382"/>
      <c r="H476" s="382"/>
      <c r="I476" s="382"/>
      <c r="J476" s="383"/>
      <c r="K476" s="384"/>
      <c r="L476" s="373"/>
      <c r="M476" s="373"/>
      <c r="N476" s="373"/>
      <c r="O476" s="373"/>
      <c r="P476" s="373"/>
      <c r="Q476" s="380"/>
      <c r="R476" s="380"/>
      <c r="S476" s="380"/>
      <c r="T476" s="380"/>
      <c r="U476" s="38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9.899999999999999" customHeight="1">
      <c r="A477" s="236" t="s">
        <v>489</v>
      </c>
      <c r="B477" s="499" t="s">
        <v>449</v>
      </c>
      <c r="C477" s="500"/>
      <c r="D477" s="500"/>
      <c r="E477" s="500"/>
      <c r="F477" s="500"/>
      <c r="G477" s="500"/>
      <c r="H477" s="500"/>
      <c r="I477" s="501"/>
      <c r="J477" s="319"/>
      <c r="K477" s="319"/>
      <c r="L477" s="373"/>
      <c r="M477" s="373"/>
      <c r="N477" s="373"/>
      <c r="O477" s="373"/>
      <c r="P477" s="373"/>
      <c r="Q477" s="492"/>
      <c r="R477" s="493"/>
      <c r="S477" s="493"/>
      <c r="T477" s="493"/>
      <c r="U477" s="494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9.899999999999999" customHeight="1">
      <c r="A478" s="236" t="s">
        <v>490</v>
      </c>
      <c r="B478" s="499" t="s">
        <v>450</v>
      </c>
      <c r="C478" s="500"/>
      <c r="D478" s="500"/>
      <c r="E478" s="500"/>
      <c r="F478" s="500"/>
      <c r="G478" s="500"/>
      <c r="H478" s="500"/>
      <c r="I478" s="501"/>
      <c r="J478" s="319"/>
      <c r="K478" s="319"/>
      <c r="L478" s="373"/>
      <c r="M478" s="373"/>
      <c r="N478" s="373"/>
      <c r="O478" s="373"/>
      <c r="P478" s="373"/>
      <c r="Q478" s="492"/>
      <c r="R478" s="493"/>
      <c r="S478" s="493"/>
      <c r="T478" s="493"/>
      <c r="U478" s="494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9.899999999999999" customHeight="1" thickBot="1">
      <c r="A479" s="235" t="s">
        <v>491</v>
      </c>
      <c r="B479" s="489" t="s">
        <v>446</v>
      </c>
      <c r="C479" s="489"/>
      <c r="D479" s="489"/>
      <c r="E479" s="489"/>
      <c r="F479" s="489"/>
      <c r="G479" s="489"/>
      <c r="H479" s="489"/>
      <c r="I479" s="489"/>
      <c r="J479" s="383"/>
      <c r="K479" s="384"/>
      <c r="L479" s="380"/>
      <c r="M479" s="380"/>
      <c r="N479" s="380"/>
      <c r="O479" s="373"/>
      <c r="P479" s="373"/>
      <c r="Q479" s="490"/>
      <c r="R479" s="490"/>
      <c r="S479" s="490"/>
      <c r="T479" s="490"/>
      <c r="U479" s="49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thickBot="1">
      <c r="A480" s="235" t="s">
        <v>448</v>
      </c>
      <c r="B480" s="495" t="s">
        <v>451</v>
      </c>
      <c r="C480" s="496"/>
      <c r="D480" s="496"/>
      <c r="E480" s="496"/>
      <c r="F480" s="496"/>
      <c r="G480" s="496"/>
      <c r="H480" s="496"/>
      <c r="I480" s="496"/>
      <c r="J480" s="497"/>
      <c r="K480" s="497"/>
      <c r="L480" s="497"/>
      <c r="M480" s="497"/>
      <c r="N480" s="497"/>
      <c r="O480" s="497"/>
      <c r="P480" s="497"/>
      <c r="Q480" s="496"/>
      <c r="R480" s="496"/>
      <c r="S480" s="496"/>
      <c r="T480" s="496"/>
      <c r="U480" s="49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>
      <c r="A481" s="364" t="s">
        <v>389</v>
      </c>
      <c r="B481" s="341"/>
      <c r="C481" s="341"/>
      <c r="D481" s="341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>
      <c r="A482" s="343"/>
      <c r="B482" s="344"/>
      <c r="C482" s="344"/>
      <c r="D482" s="344"/>
      <c r="E482" s="344"/>
      <c r="F482" s="344"/>
      <c r="G482" s="344"/>
      <c r="H482" s="344"/>
      <c r="I482" s="344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>
      <c r="A483" s="343"/>
      <c r="B483" s="344"/>
      <c r="C483" s="344"/>
      <c r="D483" s="344"/>
      <c r="E483" s="344"/>
      <c r="F483" s="344"/>
      <c r="G483" s="344"/>
      <c r="H483" s="344"/>
      <c r="I483" s="344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thickBot="1">
      <c r="A484" s="345"/>
      <c r="B484" s="346"/>
      <c r="C484" s="346"/>
      <c r="D484" s="346"/>
      <c r="E484" s="346"/>
      <c r="F484" s="346"/>
      <c r="G484" s="346"/>
      <c r="H484" s="346"/>
      <c r="I484" s="346"/>
      <c r="J484" s="346"/>
      <c r="K484" s="346"/>
      <c r="L484" s="346"/>
      <c r="M484" s="346"/>
      <c r="N484" s="346"/>
      <c r="O484" s="346"/>
      <c r="P484" s="346"/>
      <c r="Q484" s="346"/>
      <c r="R484" s="346"/>
      <c r="S484" s="346"/>
      <c r="T484" s="346"/>
      <c r="U484" s="347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6" customHeight="1" thickTop="1" thickBot="1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20"/>
      <c r="T485" s="20"/>
      <c r="U485" s="20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thickTop="1" thickBot="1">
      <c r="A486" s="374" t="s">
        <v>507</v>
      </c>
      <c r="B486" s="354"/>
      <c r="C486" s="354"/>
      <c r="D486" s="354"/>
      <c r="E486" s="354"/>
      <c r="F486" s="354"/>
      <c r="G486" s="354"/>
      <c r="H486" s="354"/>
      <c r="I486" s="354"/>
      <c r="J486" s="354"/>
      <c r="K486" s="354"/>
      <c r="L486" s="354"/>
      <c r="M486" s="354"/>
      <c r="N486" s="354"/>
      <c r="O486" s="354"/>
      <c r="P486" s="354"/>
      <c r="Q486" s="354"/>
      <c r="R486" s="354"/>
      <c r="S486" s="354"/>
      <c r="T486" s="354"/>
      <c r="U486" s="375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>
      <c r="A487" s="367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6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>
      <c r="A488" s="343"/>
      <c r="B488" s="344"/>
      <c r="C488" s="344"/>
      <c r="D488" s="344"/>
      <c r="E488" s="344"/>
      <c r="F488" s="344"/>
      <c r="G488" s="344"/>
      <c r="H488" s="344"/>
      <c r="I488" s="344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>
      <c r="A489" s="343"/>
      <c r="B489" s="344"/>
      <c r="C489" s="344"/>
      <c r="D489" s="344"/>
      <c r="E489" s="344"/>
      <c r="F489" s="344"/>
      <c r="G489" s="344"/>
      <c r="H489" s="344"/>
      <c r="I489" s="344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>
      <c r="A490" s="343"/>
      <c r="B490" s="344"/>
      <c r="C490" s="344"/>
      <c r="D490" s="344"/>
      <c r="E490" s="344"/>
      <c r="F490" s="344"/>
      <c r="G490" s="344"/>
      <c r="H490" s="344"/>
      <c r="I490" s="344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>
      <c r="A491" s="343"/>
      <c r="B491" s="344"/>
      <c r="C491" s="344"/>
      <c r="D491" s="344"/>
      <c r="E491" s="344"/>
      <c r="F491" s="344"/>
      <c r="G491" s="344"/>
      <c r="H491" s="344"/>
      <c r="I491" s="344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>
      <c r="A492" s="343"/>
      <c r="B492" s="344"/>
      <c r="C492" s="344"/>
      <c r="D492" s="344"/>
      <c r="E492" s="344"/>
      <c r="F492" s="344"/>
      <c r="G492" s="344"/>
      <c r="H492" s="344"/>
      <c r="I492" s="344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>
      <c r="A493" s="343"/>
      <c r="B493" s="344"/>
      <c r="C493" s="344"/>
      <c r="D493" s="344"/>
      <c r="E493" s="344"/>
      <c r="F493" s="344"/>
      <c r="G493" s="344"/>
      <c r="H493" s="344"/>
      <c r="I493" s="344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8" customHeight="1">
      <c r="A494" s="343"/>
      <c r="B494" s="344"/>
      <c r="C494" s="344"/>
      <c r="D494" s="344"/>
      <c r="E494" s="344"/>
      <c r="F494" s="344"/>
      <c r="G494" s="344"/>
      <c r="H494" s="344"/>
      <c r="I494" s="344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8" customHeight="1">
      <c r="A495" s="343"/>
      <c r="B495" s="344"/>
      <c r="C495" s="344"/>
      <c r="D495" s="344"/>
      <c r="E495" s="344"/>
      <c r="F495" s="344"/>
      <c r="G495" s="344"/>
      <c r="H495" s="344"/>
      <c r="I495" s="344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>
      <c r="A496" s="343"/>
      <c r="B496" s="344"/>
      <c r="C496" s="344"/>
      <c r="D496" s="344"/>
      <c r="E496" s="344"/>
      <c r="F496" s="344"/>
      <c r="G496" s="344"/>
      <c r="H496" s="344"/>
      <c r="I496" s="344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>
      <c r="A497" s="343"/>
      <c r="B497" s="344"/>
      <c r="C497" s="344"/>
      <c r="D497" s="344"/>
      <c r="E497" s="344"/>
      <c r="F497" s="344"/>
      <c r="G497" s="344"/>
      <c r="H497" s="344"/>
      <c r="I497" s="344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>
      <c r="A498" s="343"/>
      <c r="B498" s="344"/>
      <c r="C498" s="344"/>
      <c r="D498" s="344"/>
      <c r="E498" s="344"/>
      <c r="F498" s="344"/>
      <c r="G498" s="344"/>
      <c r="H498" s="344"/>
      <c r="I498" s="344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>
      <c r="A499" s="343"/>
      <c r="B499" s="344"/>
      <c r="C499" s="344"/>
      <c r="D499" s="344"/>
      <c r="E499" s="344"/>
      <c r="F499" s="344"/>
      <c r="G499" s="344"/>
      <c r="H499" s="344"/>
      <c r="I499" s="344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>
      <c r="A500" s="343"/>
      <c r="B500" s="344"/>
      <c r="C500" s="344"/>
      <c r="D500" s="344"/>
      <c r="E500" s="344"/>
      <c r="F500" s="344"/>
      <c r="G500" s="344"/>
      <c r="H500" s="344"/>
      <c r="I500" s="344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>
      <c r="A501" s="343"/>
      <c r="B501" s="344"/>
      <c r="C501" s="344"/>
      <c r="D501" s="344"/>
      <c r="E501" s="344"/>
      <c r="F501" s="344"/>
      <c r="G501" s="344"/>
      <c r="H501" s="344"/>
      <c r="I501" s="344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>
      <c r="A502" s="343"/>
      <c r="B502" s="344"/>
      <c r="C502" s="344"/>
      <c r="D502" s="344"/>
      <c r="E502" s="344"/>
      <c r="F502" s="344"/>
      <c r="G502" s="344"/>
      <c r="H502" s="344"/>
      <c r="I502" s="344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thickBot="1">
      <c r="A503" s="345"/>
      <c r="B503" s="346"/>
      <c r="C503" s="346"/>
      <c r="D503" s="346"/>
      <c r="E503" s="346"/>
      <c r="F503" s="346"/>
      <c r="G503" s="346"/>
      <c r="H503" s="346"/>
      <c r="I503" s="346"/>
      <c r="J503" s="346"/>
      <c r="K503" s="346"/>
      <c r="L503" s="346"/>
      <c r="M503" s="346"/>
      <c r="N503" s="346"/>
      <c r="O503" s="346"/>
      <c r="P503" s="346"/>
      <c r="Q503" s="346"/>
      <c r="R503" s="346"/>
      <c r="S503" s="346"/>
      <c r="T503" s="346"/>
      <c r="U503" s="347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6.5" thickTop="1" thickBot="1">
      <c r="A504" s="508"/>
      <c r="B504" s="344"/>
      <c r="C504" s="344"/>
      <c r="D504" s="344"/>
      <c r="E504" s="344"/>
      <c r="F504" s="344"/>
      <c r="G504" s="344"/>
      <c r="H504" s="344"/>
      <c r="I504" s="344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6.5" thickTop="1" thickBot="1">
      <c r="A505" s="374" t="s">
        <v>508</v>
      </c>
      <c r="B505" s="354"/>
      <c r="C505" s="354"/>
      <c r="D505" s="354"/>
      <c r="E505" s="354"/>
      <c r="F505" s="354"/>
      <c r="G505" s="354"/>
      <c r="H505" s="354"/>
      <c r="I505" s="354"/>
      <c r="J505" s="354"/>
      <c r="K505" s="354"/>
      <c r="L505" s="354"/>
      <c r="M505" s="354"/>
      <c r="N505" s="354"/>
      <c r="O505" s="354"/>
      <c r="P505" s="354"/>
      <c r="Q505" s="354"/>
      <c r="R505" s="354"/>
      <c r="S505" s="354"/>
      <c r="T505" s="354"/>
      <c r="U505" s="375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367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6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>
      <c r="A507" s="343"/>
      <c r="B507" s="344"/>
      <c r="C507" s="344"/>
      <c r="D507" s="344"/>
      <c r="E507" s="344"/>
      <c r="F507" s="344"/>
      <c r="G507" s="344"/>
      <c r="H507" s="344"/>
      <c r="I507" s="344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>
      <c r="A508" s="343"/>
      <c r="B508" s="344"/>
      <c r="C508" s="344"/>
      <c r="D508" s="344"/>
      <c r="E508" s="344"/>
      <c r="F508" s="344"/>
      <c r="G508" s="344"/>
      <c r="H508" s="344"/>
      <c r="I508" s="344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>
      <c r="A509" s="343"/>
      <c r="B509" s="344"/>
      <c r="C509" s="344"/>
      <c r="D509" s="344"/>
      <c r="E509" s="344"/>
      <c r="F509" s="344"/>
      <c r="G509" s="344"/>
      <c r="H509" s="344"/>
      <c r="I509" s="344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>
      <c r="A510" s="343"/>
      <c r="B510" s="344"/>
      <c r="C510" s="344"/>
      <c r="D510" s="344"/>
      <c r="E510" s="344"/>
      <c r="F510" s="344"/>
      <c r="G510" s="344"/>
      <c r="H510" s="344"/>
      <c r="I510" s="344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343"/>
      <c r="B511" s="344"/>
      <c r="C511" s="344"/>
      <c r="D511" s="344"/>
      <c r="E511" s="344"/>
      <c r="F511" s="344"/>
      <c r="G511" s="344"/>
      <c r="H511" s="344"/>
      <c r="I511" s="344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>
      <c r="A512" s="343"/>
      <c r="B512" s="344"/>
      <c r="C512" s="344"/>
      <c r="D512" s="344"/>
      <c r="E512" s="344"/>
      <c r="F512" s="344"/>
      <c r="G512" s="344"/>
      <c r="H512" s="344"/>
      <c r="I512" s="344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>
      <c r="A513" s="343"/>
      <c r="B513" s="344"/>
      <c r="C513" s="344"/>
      <c r="D513" s="344"/>
      <c r="E513" s="344"/>
      <c r="F513" s="344"/>
      <c r="G513" s="344"/>
      <c r="H513" s="344"/>
      <c r="I513" s="344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27" customHeight="1">
      <c r="A514" s="343"/>
      <c r="B514" s="344"/>
      <c r="C514" s="344"/>
      <c r="D514" s="344"/>
      <c r="E514" s="344"/>
      <c r="F514" s="344"/>
      <c r="G514" s="344"/>
      <c r="H514" s="344"/>
      <c r="I514" s="344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343"/>
      <c r="B515" s="344"/>
      <c r="C515" s="344"/>
      <c r="D515" s="344"/>
      <c r="E515" s="344"/>
      <c r="F515" s="344"/>
      <c r="G515" s="344"/>
      <c r="H515" s="344"/>
      <c r="I515" s="344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>
      <c r="A516" s="343"/>
      <c r="B516" s="344"/>
      <c r="C516" s="344"/>
      <c r="D516" s="344"/>
      <c r="E516" s="344"/>
      <c r="F516" s="344"/>
      <c r="G516" s="344"/>
      <c r="H516" s="344"/>
      <c r="I516" s="344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343"/>
      <c r="B517" s="344"/>
      <c r="C517" s="344"/>
      <c r="D517" s="344"/>
      <c r="E517" s="344"/>
      <c r="F517" s="344"/>
      <c r="G517" s="344"/>
      <c r="H517" s="344"/>
      <c r="I517" s="344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343"/>
      <c r="B518" s="344"/>
      <c r="C518" s="344"/>
      <c r="D518" s="344"/>
      <c r="E518" s="344"/>
      <c r="F518" s="344"/>
      <c r="G518" s="344"/>
      <c r="H518" s="344"/>
      <c r="I518" s="344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61.9" customHeight="1" thickBot="1">
      <c r="A519" s="345"/>
      <c r="B519" s="346"/>
      <c r="C519" s="346"/>
      <c r="D519" s="346"/>
      <c r="E519" s="346"/>
      <c r="F519" s="346"/>
      <c r="G519" s="346"/>
      <c r="H519" s="346"/>
      <c r="I519" s="346"/>
      <c r="J519" s="346"/>
      <c r="K519" s="346"/>
      <c r="L519" s="346"/>
      <c r="M519" s="346"/>
      <c r="N519" s="346"/>
      <c r="O519" s="346"/>
      <c r="P519" s="346"/>
      <c r="Q519" s="346"/>
      <c r="R519" s="346"/>
      <c r="S519" s="346"/>
      <c r="T519" s="346"/>
      <c r="U519" s="347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7.5" customHeight="1" thickTop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507" t="s">
        <v>376</v>
      </c>
      <c r="B521" s="341"/>
      <c r="C521" s="341"/>
      <c r="D521" s="341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506" t="s">
        <v>402</v>
      </c>
      <c r="B522" s="341"/>
      <c r="C522" s="341"/>
      <c r="D522" s="341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26.25" customHeight="1">
      <c r="A523" s="505" t="s">
        <v>377</v>
      </c>
      <c r="B523" s="341"/>
      <c r="C523" s="341"/>
      <c r="D523" s="341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>
      <c r="A524" s="502" t="s">
        <v>378</v>
      </c>
      <c r="B524" s="341"/>
      <c r="C524" s="341"/>
      <c r="D524" s="341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341"/>
      <c r="B525" s="344"/>
      <c r="C525" s="344"/>
      <c r="D525" s="344"/>
      <c r="E525" s="344"/>
      <c r="F525" s="344"/>
      <c r="G525" s="344"/>
      <c r="H525" s="344"/>
      <c r="I525" s="344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1"/>
      <c r="V525" s="1"/>
      <c r="W525" s="1"/>
      <c r="X525" s="1"/>
      <c r="Y525" s="1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>
      <c r="A526" s="341"/>
      <c r="B526" s="341"/>
      <c r="C526" s="341"/>
      <c r="D526" s="341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502" t="s">
        <v>379</v>
      </c>
      <c r="B527" s="341"/>
      <c r="C527" s="341"/>
      <c r="D527" s="341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>
      <c r="A528" s="341"/>
      <c r="B528" s="344"/>
      <c r="C528" s="344"/>
      <c r="D528" s="344"/>
      <c r="E528" s="344"/>
      <c r="F528" s="344"/>
      <c r="G528" s="344"/>
      <c r="H528" s="344"/>
      <c r="I528" s="344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5">
      <c r="A529" s="341"/>
      <c r="B529" s="341"/>
      <c r="C529" s="341"/>
      <c r="D529" s="341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5" ht="86.25" customHeight="1" thickBot="1">
      <c r="A530" s="502" t="s">
        <v>401</v>
      </c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5" ht="16.5" thickTop="1" thickBot="1">
      <c r="A531" s="122"/>
      <c r="B531" s="122"/>
      <c r="C531" s="122"/>
      <c r="D531" s="122"/>
      <c r="E531" s="122"/>
      <c r="F531" s="123">
        <v>1</v>
      </c>
      <c r="G531" s="124">
        <v>2</v>
      </c>
      <c r="H531" s="125">
        <v>3</v>
      </c>
      <c r="I531" s="124">
        <v>4</v>
      </c>
      <c r="J531" s="126">
        <v>5</v>
      </c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"/>
      <c r="W531" s="1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9"/>
    </row>
    <row r="532" spans="1:35">
      <c r="A532" s="122"/>
      <c r="B532" s="122"/>
      <c r="C532" s="122"/>
      <c r="D532" s="122"/>
      <c r="E532" s="122"/>
      <c r="F532" s="127"/>
      <c r="G532" s="128" t="s">
        <v>380</v>
      </c>
      <c r="H532" s="129"/>
      <c r="I532" s="130"/>
      <c r="J532" s="131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"/>
      <c r="W532" s="1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9"/>
    </row>
    <row r="533" spans="1:35">
      <c r="A533" s="122"/>
      <c r="B533" s="122"/>
      <c r="C533" s="122"/>
      <c r="D533" s="122"/>
      <c r="E533" s="122"/>
      <c r="F533" s="132"/>
      <c r="G533" s="133"/>
      <c r="H533" s="134" t="s">
        <v>380</v>
      </c>
      <c r="I533" s="135"/>
      <c r="J533" s="136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"/>
      <c r="W533" s="1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9"/>
    </row>
    <row r="534" spans="1:35" ht="15" customHeight="1" thickBot="1">
      <c r="A534" s="137"/>
      <c r="B534" s="137"/>
      <c r="C534" s="137"/>
      <c r="D534" s="137"/>
      <c r="E534" s="137"/>
      <c r="F534" s="138"/>
      <c r="G534" s="139"/>
      <c r="H534" s="140"/>
      <c r="I534" s="141" t="s">
        <v>380</v>
      </c>
      <c r="J534" s="142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 ht="67.5" customHeight="1" thickTop="1">
      <c r="A535" s="504" t="s">
        <v>381</v>
      </c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5" ht="15.75" thickBo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5" ht="16.5" thickTop="1" thickBot="1">
      <c r="A537" s="374" t="s">
        <v>447</v>
      </c>
      <c r="B537" s="354"/>
      <c r="C537" s="354"/>
      <c r="D537" s="354"/>
      <c r="E537" s="354"/>
      <c r="F537" s="354"/>
      <c r="G537" s="354"/>
      <c r="H537" s="354"/>
      <c r="I537" s="354"/>
      <c r="J537" s="354"/>
      <c r="K537" s="354"/>
      <c r="L537" s="354"/>
      <c r="M537" s="354"/>
      <c r="N537" s="354"/>
      <c r="O537" s="354"/>
      <c r="P537" s="354"/>
      <c r="Q537" s="354"/>
      <c r="R537" s="354"/>
      <c r="S537" s="354"/>
      <c r="T537" s="354"/>
      <c r="U537" s="375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5">
      <c r="A538" s="367" t="s">
        <v>512</v>
      </c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6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5">
      <c r="A539" s="343"/>
      <c r="B539" s="344"/>
      <c r="C539" s="344"/>
      <c r="D539" s="344"/>
      <c r="E539" s="344"/>
      <c r="F539" s="344"/>
      <c r="G539" s="344"/>
      <c r="H539" s="344"/>
      <c r="I539" s="344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5">
      <c r="A540" s="343"/>
      <c r="B540" s="344"/>
      <c r="C540" s="344"/>
      <c r="D540" s="344"/>
      <c r="E540" s="344"/>
      <c r="F540" s="344"/>
      <c r="G540" s="344"/>
      <c r="H540" s="344"/>
      <c r="I540" s="344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5">
      <c r="A541" s="343"/>
      <c r="B541" s="344"/>
      <c r="C541" s="344"/>
      <c r="D541" s="344"/>
      <c r="E541" s="344"/>
      <c r="F541" s="344"/>
      <c r="G541" s="344"/>
      <c r="H541" s="344"/>
      <c r="I541" s="344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5">
      <c r="A542" s="343"/>
      <c r="B542" s="344"/>
      <c r="C542" s="344"/>
      <c r="D542" s="344"/>
      <c r="E542" s="344"/>
      <c r="F542" s="344"/>
      <c r="G542" s="344"/>
      <c r="H542" s="344"/>
      <c r="I542" s="344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5">
      <c r="A543" s="343"/>
      <c r="B543" s="344"/>
      <c r="C543" s="344"/>
      <c r="D543" s="344"/>
      <c r="E543" s="344"/>
      <c r="F543" s="344"/>
      <c r="G543" s="344"/>
      <c r="H543" s="344"/>
      <c r="I543" s="344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5">
      <c r="A544" s="343"/>
      <c r="B544" s="344"/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>
      <c r="A545" s="343"/>
      <c r="B545" s="344"/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>
      <c r="A546" s="343"/>
      <c r="B546" s="344"/>
      <c r="C546" s="344"/>
      <c r="D546" s="344"/>
      <c r="E546" s="344"/>
      <c r="F546" s="344"/>
      <c r="G546" s="344"/>
      <c r="H546" s="344"/>
      <c r="I546" s="344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>
      <c r="A547" s="343"/>
      <c r="B547" s="344"/>
      <c r="C547" s="344"/>
      <c r="D547" s="344"/>
      <c r="E547" s="344"/>
      <c r="F547" s="344"/>
      <c r="G547" s="344"/>
      <c r="H547" s="344"/>
      <c r="I547" s="344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>
      <c r="A548" s="343"/>
      <c r="B548" s="344"/>
      <c r="C548" s="344"/>
      <c r="D548" s="344"/>
      <c r="E548" s="344"/>
      <c r="F548" s="344"/>
      <c r="G548" s="344"/>
      <c r="H548" s="344"/>
      <c r="I548" s="344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>
      <c r="A549" s="343"/>
      <c r="B549" s="344"/>
      <c r="C549" s="344"/>
      <c r="D549" s="344"/>
      <c r="E549" s="344"/>
      <c r="F549" s="344"/>
      <c r="G549" s="344"/>
      <c r="H549" s="344"/>
      <c r="I549" s="344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>
      <c r="A550" s="343"/>
      <c r="B550" s="344"/>
      <c r="C550" s="344"/>
      <c r="D550" s="344"/>
      <c r="E550" s="344"/>
      <c r="F550" s="344"/>
      <c r="G550" s="344"/>
      <c r="H550" s="344"/>
      <c r="I550" s="344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>
      <c r="A551" s="343"/>
      <c r="B551" s="344"/>
      <c r="C551" s="344"/>
      <c r="D551" s="344"/>
      <c r="E551" s="344"/>
      <c r="F551" s="344"/>
      <c r="G551" s="344"/>
      <c r="H551" s="344"/>
      <c r="I551" s="344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>
      <c r="A552" s="343"/>
      <c r="B552" s="344"/>
      <c r="C552" s="344"/>
      <c r="D552" s="344"/>
      <c r="E552" s="344"/>
      <c r="F552" s="344"/>
      <c r="G552" s="344"/>
      <c r="H552" s="344"/>
      <c r="I552" s="344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343"/>
      <c r="B553" s="344"/>
      <c r="C553" s="344"/>
      <c r="D553" s="344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343"/>
      <c r="B554" s="344"/>
      <c r="C554" s="344"/>
      <c r="D554" s="344"/>
      <c r="E554" s="344"/>
      <c r="F554" s="344"/>
      <c r="G554" s="344"/>
      <c r="H554" s="34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343"/>
      <c r="B555" s="344"/>
      <c r="C555" s="344"/>
      <c r="D555" s="344"/>
      <c r="E555" s="344"/>
      <c r="F555" s="344"/>
      <c r="G555" s="344"/>
      <c r="H555" s="344"/>
      <c r="I555" s="344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343"/>
      <c r="B556" s="344"/>
      <c r="C556" s="344"/>
      <c r="D556" s="344"/>
      <c r="E556" s="344"/>
      <c r="F556" s="344"/>
      <c r="G556" s="344"/>
      <c r="H556" s="344"/>
      <c r="I556" s="344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343"/>
      <c r="B557" s="344"/>
      <c r="C557" s="344"/>
      <c r="D557" s="344"/>
      <c r="E557" s="344"/>
      <c r="F557" s="344"/>
      <c r="G557" s="344"/>
      <c r="H557" s="344"/>
      <c r="I557" s="344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343"/>
      <c r="B558" s="344"/>
      <c r="C558" s="344"/>
      <c r="D558" s="344"/>
      <c r="E558" s="344"/>
      <c r="F558" s="344"/>
      <c r="G558" s="344"/>
      <c r="H558" s="344"/>
      <c r="I558" s="344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thickBot="1">
      <c r="A559" s="345"/>
      <c r="B559" s="346"/>
      <c r="C559" s="346"/>
      <c r="D559" s="346"/>
      <c r="E559" s="346"/>
      <c r="F559" s="346"/>
      <c r="G559" s="346"/>
      <c r="H559" s="346"/>
      <c r="I559" s="346"/>
      <c r="J559" s="346"/>
      <c r="K559" s="346"/>
      <c r="L559" s="346"/>
      <c r="M559" s="346"/>
      <c r="N559" s="346"/>
      <c r="O559" s="346"/>
      <c r="P559" s="346"/>
      <c r="Q559" s="346"/>
      <c r="R559" s="346"/>
      <c r="S559" s="346"/>
      <c r="T559" s="346"/>
      <c r="U559" s="347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thickTop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 ht="15" customHeight="1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1"/>
      <c r="W1078" s="1"/>
      <c r="X1078" s="1"/>
      <c r="Y1078" s="1"/>
    </row>
    <row r="1079" spans="1:34" ht="15" customHeight="1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1"/>
      <c r="W1079" s="1"/>
      <c r="X1079" s="1"/>
      <c r="Y1079" s="1"/>
    </row>
    <row r="1080" spans="1:34" ht="15" customHeight="1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1"/>
      <c r="W1080" s="1"/>
      <c r="X1080" s="1"/>
      <c r="Y1080" s="1"/>
    </row>
    <row r="1081" spans="1:34" ht="15" customHeight="1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1"/>
      <c r="W1081" s="1"/>
      <c r="X1081" s="1"/>
      <c r="Y1081" s="1"/>
    </row>
    <row r="1082" spans="1:34" ht="15" customHeight="1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1"/>
      <c r="W1082" s="1"/>
      <c r="X1082" s="1"/>
      <c r="Y1082" s="1"/>
    </row>
    <row r="1083" spans="1:34" ht="15" customHeight="1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1"/>
      <c r="W1083" s="1"/>
      <c r="X1083" s="1"/>
      <c r="Y1083" s="1"/>
    </row>
    <row r="1084" spans="1:34" ht="15" customHeight="1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1"/>
      <c r="W1084" s="1"/>
      <c r="X1084" s="1"/>
      <c r="Y1084" s="1"/>
    </row>
    <row r="1085" spans="1:34" ht="15" customHeight="1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1"/>
      <c r="W1085" s="1"/>
      <c r="X1085" s="1"/>
      <c r="Y1085" s="1"/>
    </row>
    <row r="1086" spans="1:34" ht="15" customHeight="1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1"/>
      <c r="W1086" s="1"/>
      <c r="X1086" s="1"/>
      <c r="Y1086" s="1"/>
    </row>
    <row r="1087" spans="1:34" ht="15" customHeight="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1"/>
      <c r="W1087" s="1"/>
      <c r="X1087" s="1"/>
      <c r="Y1087" s="1"/>
    </row>
  </sheetData>
  <sheetProtection selectLockedCells="1" selectUnlockedCells="1"/>
  <mergeCells count="383">
    <mergeCell ref="B405:P405"/>
    <mergeCell ref="A435:U438"/>
    <mergeCell ref="B293:P293"/>
    <mergeCell ref="B300:P300"/>
    <mergeCell ref="A286:U289"/>
    <mergeCell ref="B422:P422"/>
    <mergeCell ref="B352:P352"/>
    <mergeCell ref="B360:P360"/>
    <mergeCell ref="B362:P362"/>
    <mergeCell ref="B382:P382"/>
    <mergeCell ref="B374:P374"/>
    <mergeCell ref="B412:P412"/>
    <mergeCell ref="B304:P304"/>
    <mergeCell ref="B323:P323"/>
    <mergeCell ref="B317:P317"/>
    <mergeCell ref="A318:U321"/>
    <mergeCell ref="B308:P308"/>
    <mergeCell ref="A345:U345"/>
    <mergeCell ref="B337:P337"/>
    <mergeCell ref="B338:P338"/>
    <mergeCell ref="B315:P315"/>
    <mergeCell ref="B333:P333"/>
    <mergeCell ref="B334:P334"/>
    <mergeCell ref="B316:P316"/>
    <mergeCell ref="A309:U312"/>
    <mergeCell ref="B348:P348"/>
    <mergeCell ref="A406:U409"/>
    <mergeCell ref="A413:U416"/>
    <mergeCell ref="B411:P411"/>
    <mergeCell ref="B394:P394"/>
    <mergeCell ref="A424:U427"/>
    <mergeCell ref="B456:P456"/>
    <mergeCell ref="B301:P301"/>
    <mergeCell ref="A327:U330"/>
    <mergeCell ref="A339:U342"/>
    <mergeCell ref="B335:P335"/>
    <mergeCell ref="B386:P386"/>
    <mergeCell ref="B429:P429"/>
    <mergeCell ref="B430:P430"/>
    <mergeCell ref="B431:P431"/>
    <mergeCell ref="B432:P432"/>
    <mergeCell ref="B350:P350"/>
    <mergeCell ref="B344:P344"/>
    <mergeCell ref="B336:P336"/>
    <mergeCell ref="B418:P418"/>
    <mergeCell ref="B419:P419"/>
    <mergeCell ref="B420:P420"/>
    <mergeCell ref="B421:P421"/>
    <mergeCell ref="B423:P423"/>
    <mergeCell ref="B324:P324"/>
    <mergeCell ref="B325:P325"/>
    <mergeCell ref="N27:N28"/>
    <mergeCell ref="O27:O28"/>
    <mergeCell ref="A30:G30"/>
    <mergeCell ref="A35:G35"/>
    <mergeCell ref="M39:O39"/>
    <mergeCell ref="B403:P403"/>
    <mergeCell ref="B404:P404"/>
    <mergeCell ref="B353:P353"/>
    <mergeCell ref="B354:P354"/>
    <mergeCell ref="B381:P381"/>
    <mergeCell ref="B380:U380"/>
    <mergeCell ref="B314:P314"/>
    <mergeCell ref="A375:U378"/>
    <mergeCell ref="B371:P371"/>
    <mergeCell ref="B363:P363"/>
    <mergeCell ref="A355:U358"/>
    <mergeCell ref="B370:P370"/>
    <mergeCell ref="B383:P383"/>
    <mergeCell ref="B384:P384"/>
    <mergeCell ref="B351:P351"/>
    <mergeCell ref="B361:P361"/>
    <mergeCell ref="A36:G36"/>
    <mergeCell ref="A446:U449"/>
    <mergeCell ref="B440:P440"/>
    <mergeCell ref="B441:P441"/>
    <mergeCell ref="B442:P442"/>
    <mergeCell ref="B443:P443"/>
    <mergeCell ref="B444:P444"/>
    <mergeCell ref="B445:P445"/>
    <mergeCell ref="A465:U468"/>
    <mergeCell ref="B477:I477"/>
    <mergeCell ref="L474:N474"/>
    <mergeCell ref="B475:I475"/>
    <mergeCell ref="J475:K475"/>
    <mergeCell ref="L475:N475"/>
    <mergeCell ref="B476:I476"/>
    <mergeCell ref="B471:I471"/>
    <mergeCell ref="B470:H470"/>
    <mergeCell ref="J470:K470"/>
    <mergeCell ref="L470:N470"/>
    <mergeCell ref="J471:K471"/>
    <mergeCell ref="B462:P462"/>
    <mergeCell ref="B463:P463"/>
    <mergeCell ref="B464:P464"/>
    <mergeCell ref="J476:K476"/>
    <mergeCell ref="L473:N473"/>
    <mergeCell ref="B480:U480"/>
    <mergeCell ref="B478:I478"/>
    <mergeCell ref="O478:P478"/>
    <mergeCell ref="L478:N478"/>
    <mergeCell ref="A530:U530"/>
    <mergeCell ref="A535:U535"/>
    <mergeCell ref="A523:U523"/>
    <mergeCell ref="A506:U519"/>
    <mergeCell ref="A522:U522"/>
    <mergeCell ref="A521:U521"/>
    <mergeCell ref="A524:U526"/>
    <mergeCell ref="A487:U503"/>
    <mergeCell ref="A504:U504"/>
    <mergeCell ref="A505:U505"/>
    <mergeCell ref="A527:U529"/>
    <mergeCell ref="Q478:U478"/>
    <mergeCell ref="A481:U484"/>
    <mergeCell ref="A486:U486"/>
    <mergeCell ref="L472:N472"/>
    <mergeCell ref="L476:N476"/>
    <mergeCell ref="Q462:R462"/>
    <mergeCell ref="T462:U462"/>
    <mergeCell ref="Q463:R463"/>
    <mergeCell ref="Q464:R464"/>
    <mergeCell ref="T463:U463"/>
    <mergeCell ref="T464:U464"/>
    <mergeCell ref="B479:I479"/>
    <mergeCell ref="J479:K479"/>
    <mergeCell ref="L479:N479"/>
    <mergeCell ref="O479:P479"/>
    <mergeCell ref="Q479:U479"/>
    <mergeCell ref="Q477:U477"/>
    <mergeCell ref="B474:I474"/>
    <mergeCell ref="B433:P433"/>
    <mergeCell ref="B434:P434"/>
    <mergeCell ref="B240:P240"/>
    <mergeCell ref="B243:P243"/>
    <mergeCell ref="A245:U248"/>
    <mergeCell ref="B241:P241"/>
    <mergeCell ref="B242:P242"/>
    <mergeCell ref="B244:P244"/>
    <mergeCell ref="B305:P305"/>
    <mergeCell ref="B306:P306"/>
    <mergeCell ref="B302:P302"/>
    <mergeCell ref="B303:P303"/>
    <mergeCell ref="B332:P332"/>
    <mergeCell ref="B346:P346"/>
    <mergeCell ref="B347:P347"/>
    <mergeCell ref="B349:P349"/>
    <mergeCell ref="B326:P326"/>
    <mergeCell ref="B307:P307"/>
    <mergeCell ref="A387:U390"/>
    <mergeCell ref="B385:P385"/>
    <mergeCell ref="A364:U367"/>
    <mergeCell ref="B369:P369"/>
    <mergeCell ref="B372:P372"/>
    <mergeCell ref="B373:P373"/>
    <mergeCell ref="B151:P151"/>
    <mergeCell ref="B137:P137"/>
    <mergeCell ref="B158:P158"/>
    <mergeCell ref="B88:P88"/>
    <mergeCell ref="B89:P89"/>
    <mergeCell ref="V250:W271"/>
    <mergeCell ref="B250:P250"/>
    <mergeCell ref="B79:P79"/>
    <mergeCell ref="B80:P80"/>
    <mergeCell ref="A81:U84"/>
    <mergeCell ref="B86:P86"/>
    <mergeCell ref="B252:P252"/>
    <mergeCell ref="B253:P253"/>
    <mergeCell ref="B254:P254"/>
    <mergeCell ref="B271:P271"/>
    <mergeCell ref="B256:P256"/>
    <mergeCell ref="B258:P258"/>
    <mergeCell ref="A259:U262"/>
    <mergeCell ref="B266:P266"/>
    <mergeCell ref="B270:P270"/>
    <mergeCell ref="B265:P265"/>
    <mergeCell ref="B230:P230"/>
    <mergeCell ref="B267:P267"/>
    <mergeCell ref="B185:P185"/>
    <mergeCell ref="Q26:U26"/>
    <mergeCell ref="A33:G33"/>
    <mergeCell ref="A34:G34"/>
    <mergeCell ref="H16:U16"/>
    <mergeCell ref="A70:U73"/>
    <mergeCell ref="B75:P75"/>
    <mergeCell ref="B45:P45"/>
    <mergeCell ref="B47:P47"/>
    <mergeCell ref="B68:P68"/>
    <mergeCell ref="B41:U41"/>
    <mergeCell ref="B42:P42"/>
    <mergeCell ref="B43:P43"/>
    <mergeCell ref="B44:P44"/>
    <mergeCell ref="A21:U21"/>
    <mergeCell ref="A39:L39"/>
    <mergeCell ref="A25:U25"/>
    <mergeCell ref="A29:G29"/>
    <mergeCell ref="A32:G32"/>
    <mergeCell ref="B46:P46"/>
    <mergeCell ref="B56:P56"/>
    <mergeCell ref="B69:P69"/>
    <mergeCell ref="B58:P58"/>
    <mergeCell ref="A37:G37"/>
    <mergeCell ref="M27:M28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6:C6"/>
    <mergeCell ref="F14:U14"/>
    <mergeCell ref="A14:E14"/>
    <mergeCell ref="A27:G28"/>
    <mergeCell ref="B122:P122"/>
    <mergeCell ref="B123:P123"/>
    <mergeCell ref="A114:U117"/>
    <mergeCell ref="B111:P111"/>
    <mergeCell ref="B157:P157"/>
    <mergeCell ref="B133:P133"/>
    <mergeCell ref="B136:P136"/>
    <mergeCell ref="A152:U155"/>
    <mergeCell ref="B146:P146"/>
    <mergeCell ref="A141:U144"/>
    <mergeCell ref="B126:P126"/>
    <mergeCell ref="A127:U130"/>
    <mergeCell ref="B147:P147"/>
    <mergeCell ref="B148:P148"/>
    <mergeCell ref="B149:P149"/>
    <mergeCell ref="B138:P138"/>
    <mergeCell ref="B139:P139"/>
    <mergeCell ref="B140:P140"/>
    <mergeCell ref="B121:P121"/>
    <mergeCell ref="B119:P119"/>
    <mergeCell ref="B120:P120"/>
    <mergeCell ref="B54:P54"/>
    <mergeCell ref="B55:P55"/>
    <mergeCell ref="A48:U51"/>
    <mergeCell ref="B53:P53"/>
    <mergeCell ref="B77:P77"/>
    <mergeCell ref="B76:P76"/>
    <mergeCell ref="B67:P67"/>
    <mergeCell ref="B65:P65"/>
    <mergeCell ref="B66:P66"/>
    <mergeCell ref="B57:P57"/>
    <mergeCell ref="A59:U62"/>
    <mergeCell ref="B64:U64"/>
    <mergeCell ref="A90:U93"/>
    <mergeCell ref="B95:P95"/>
    <mergeCell ref="B96:P96"/>
    <mergeCell ref="B78:P78"/>
    <mergeCell ref="B110:U110"/>
    <mergeCell ref="B103:P103"/>
    <mergeCell ref="B124:P124"/>
    <mergeCell ref="B192:P192"/>
    <mergeCell ref="B193:P193"/>
    <mergeCell ref="A172:U175"/>
    <mergeCell ref="B183:P183"/>
    <mergeCell ref="B125:P125"/>
    <mergeCell ref="B112:P112"/>
    <mergeCell ref="B113:P113"/>
    <mergeCell ref="B170:P170"/>
    <mergeCell ref="B167:P167"/>
    <mergeCell ref="B104:P104"/>
    <mergeCell ref="A105:U108"/>
    <mergeCell ref="A97:U100"/>
    <mergeCell ref="B102:P102"/>
    <mergeCell ref="B134:P134"/>
    <mergeCell ref="B135:P135"/>
    <mergeCell ref="B150:P150"/>
    <mergeCell ref="B132:U132"/>
    <mergeCell ref="B210:P210"/>
    <mergeCell ref="B211:P211"/>
    <mergeCell ref="B159:P159"/>
    <mergeCell ref="B160:P160"/>
    <mergeCell ref="B200:P200"/>
    <mergeCell ref="B201:P201"/>
    <mergeCell ref="B203:P203"/>
    <mergeCell ref="A162:U165"/>
    <mergeCell ref="B171:P171"/>
    <mergeCell ref="B161:P161"/>
    <mergeCell ref="A186:U189"/>
    <mergeCell ref="B184:P184"/>
    <mergeCell ref="B169:P169"/>
    <mergeCell ref="B177:P177"/>
    <mergeCell ref="B178:P178"/>
    <mergeCell ref="B179:P179"/>
    <mergeCell ref="B180:P180"/>
    <mergeCell ref="B181:P181"/>
    <mergeCell ref="B182:P182"/>
    <mergeCell ref="B191:U191"/>
    <mergeCell ref="B194:P194"/>
    <mergeCell ref="A195:U198"/>
    <mergeCell ref="B168:P168"/>
    <mergeCell ref="B222:P222"/>
    <mergeCell ref="B221:P221"/>
    <mergeCell ref="B284:P284"/>
    <mergeCell ref="B278:P278"/>
    <mergeCell ref="B279:P279"/>
    <mergeCell ref="B280:P280"/>
    <mergeCell ref="B281:P281"/>
    <mergeCell ref="B282:P282"/>
    <mergeCell ref="B212:P212"/>
    <mergeCell ref="B251:P251"/>
    <mergeCell ref="A235:U238"/>
    <mergeCell ref="A224:U227"/>
    <mergeCell ref="B223:P223"/>
    <mergeCell ref="B229:P229"/>
    <mergeCell ref="B234:P234"/>
    <mergeCell ref="B233:P233"/>
    <mergeCell ref="B232:P232"/>
    <mergeCell ref="A295:U298"/>
    <mergeCell ref="B283:P283"/>
    <mergeCell ref="B264:P264"/>
    <mergeCell ref="B255:P255"/>
    <mergeCell ref="B268:P268"/>
    <mergeCell ref="B269:P269"/>
    <mergeCell ref="B291:P291"/>
    <mergeCell ref="B292:P292"/>
    <mergeCell ref="A272:U275"/>
    <mergeCell ref="B277:U277"/>
    <mergeCell ref="B294:P294"/>
    <mergeCell ref="B285:P285"/>
    <mergeCell ref="A538:U559"/>
    <mergeCell ref="O470:P470"/>
    <mergeCell ref="O471:P471"/>
    <mergeCell ref="O472:P472"/>
    <mergeCell ref="O473:P473"/>
    <mergeCell ref="O474:P474"/>
    <mergeCell ref="O475:P475"/>
    <mergeCell ref="O476:P476"/>
    <mergeCell ref="A537:U537"/>
    <mergeCell ref="Q470:U470"/>
    <mergeCell ref="Q471:U471"/>
    <mergeCell ref="Q472:U472"/>
    <mergeCell ref="Q473:U473"/>
    <mergeCell ref="Q474:U474"/>
    <mergeCell ref="Q475:U475"/>
    <mergeCell ref="Q476:U476"/>
    <mergeCell ref="B473:I473"/>
    <mergeCell ref="J472:K472"/>
    <mergeCell ref="J473:K473"/>
    <mergeCell ref="J474:K474"/>
    <mergeCell ref="L477:N477"/>
    <mergeCell ref="O477:P477"/>
    <mergeCell ref="L471:N471"/>
    <mergeCell ref="B472:I472"/>
    <mergeCell ref="A38:G38"/>
    <mergeCell ref="B451:P451"/>
    <mergeCell ref="B452:P452"/>
    <mergeCell ref="B453:P453"/>
    <mergeCell ref="B454:P454"/>
    <mergeCell ref="B455:P455"/>
    <mergeCell ref="A457:U460"/>
    <mergeCell ref="B395:P395"/>
    <mergeCell ref="B396:P396"/>
    <mergeCell ref="B391:P391"/>
    <mergeCell ref="B392:P392"/>
    <mergeCell ref="B397:P397"/>
    <mergeCell ref="A398:U401"/>
    <mergeCell ref="B393:P393"/>
    <mergeCell ref="A213:U216"/>
    <mergeCell ref="B220:P220"/>
    <mergeCell ref="B87:P87"/>
    <mergeCell ref="B202:P202"/>
    <mergeCell ref="A204:U207"/>
    <mergeCell ref="B209:P209"/>
    <mergeCell ref="B218:P218"/>
    <mergeCell ref="B219:P219"/>
    <mergeCell ref="B257:P257"/>
    <mergeCell ref="B231:P231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70" orientation="portrait" r:id="rId1"/>
  <rowBreaks count="7" manualBreakCount="7">
    <brk id="84" max="20" man="1"/>
    <brk id="165" max="20" man="1"/>
    <brk id="238" max="20" man="1"/>
    <brk id="312" max="20" man="1"/>
    <brk id="378" max="20" man="1"/>
    <brk id="449" max="20" man="1"/>
    <brk id="504" max="20" man="1"/>
  </rowBreaks>
  <ignoredErrors>
    <ignoredError sqref="H29:I29 O30:O35 O29" unlockedFormula="1"/>
    <ignoredError sqref="H30:J35 K29:M29 K31:M31 K33:N33 K32:M32 K35:M35 K34:M34 K30:M30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6" ma:contentTypeDescription="Create a new document." ma:contentTypeScope="" ma:versionID="58ec3643322d694afeca97746d380ecf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93f8de5af494b9f9d0f5fbfc5adddda8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21CB7-03CB-44EF-88E0-E87882DC99B2}"/>
</file>

<file path=customXml/itemProps2.xml><?xml version="1.0" encoding="utf-8"?>
<ds:datastoreItem xmlns:ds="http://schemas.openxmlformats.org/officeDocument/2006/customXml" ds:itemID="{8487472E-9FAA-4EC2-9DB3-543CD4086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Relatório</vt:lpstr>
      <vt:lpstr>Folha1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2022-01-17T16:17:39Z</cp:lastPrinted>
  <dcterms:created xsi:type="dcterms:W3CDTF">2017-02-10T13:34:01Z</dcterms:created>
  <dcterms:modified xsi:type="dcterms:W3CDTF">2023-02-27T12:01:25Z</dcterms:modified>
</cp:coreProperties>
</file>